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defaultThemeVersion="124226"/>
  <mc:AlternateContent xmlns:mc="http://schemas.openxmlformats.org/markup-compatibility/2006">
    <mc:Choice Requires="x15">
      <x15ac:absPath xmlns:x15ac="http://schemas.microsoft.com/office/spreadsheetml/2010/11/ac" url="C:\Information YF-2022\02 - Cuenta pública 2022\00 - Cuenta pública 2022\Digitales\"/>
    </mc:Choice>
  </mc:AlternateContent>
  <xr:revisionPtr revIDLastSave="0" documentId="8_{6CE4C9E2-1E8D-4770-ABB5-507E633411BA}" xr6:coauthVersionLast="47" xr6:coauthVersionMax="47" xr10:uidLastSave="{00000000-0000-0000-0000-000000000000}"/>
  <bookViews>
    <workbookView xWindow="-108" yWindow="-108" windowWidth="23256" windowHeight="12576" xr2:uid="{00000000-000D-0000-FFFF-FFFF00000000}"/>
  </bookViews>
  <sheets>
    <sheet name="INR" sheetId="5" r:id="rId1"/>
    <sheet name="Instructivo_INR" sheetId="8" r:id="rId2"/>
    <sheet name="Hoja1" sheetId="7" state="hidden" r:id="rId3"/>
  </sheets>
  <definedNames>
    <definedName name="_ftn1" localSheetId="0">INR!#REF!</definedName>
    <definedName name="_ftnref1" localSheetId="0">INR!#REF!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 i="5" l="1"/>
</calcChain>
</file>

<file path=xl/sharedStrings.xml><?xml version="1.0" encoding="utf-8"?>
<sst xmlns="http://schemas.openxmlformats.org/spreadsheetml/2006/main" count="493" uniqueCount="193">
  <si>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</si>
  <si>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</si>
  <si>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</si>
  <si>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</si>
  <si>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</si>
  <si>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</si>
  <si>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</si>
  <si>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</si>
  <si>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</si>
  <si>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</si>
  <si>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</si>
  <si>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</si>
  <si>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</si>
  <si>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</si>
  <si>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</si>
  <si>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</si>
  <si>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</si>
  <si>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</si>
  <si>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</si>
  <si>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</si>
  <si>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</si>
  <si>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</si>
  <si>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</si>
  <si>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</si>
  <si>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</si>
  <si>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</si>
  <si>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</si>
  <si>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</si>
  <si>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</si>
  <si>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</si>
  <si>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</si>
  <si>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</si>
  <si>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</si>
  <si>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</si>
  <si>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</si>
  <si>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</si>
  <si>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</si>
  <si>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</si>
  <si>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</si>
  <si>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</si>
  <si>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</si>
  <si>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</si>
  <si>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</si>
  <si>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</si>
  <si>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</si>
  <si>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</si>
  <si>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</si>
  <si>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</si>
  <si>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</si>
  <si>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</si>
  <si>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</si>
  <si>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</si>
  <si>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</si>
  <si>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</si>
  <si>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</si>
  <si>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</si>
  <si>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</si>
  <si>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</si>
  <si>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</si>
  <si>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</si>
  <si>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</si>
  <si>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</si>
  <si>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</si>
  <si>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</si>
  <si>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</si>
  <si>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</si>
  <si>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</si>
  <si>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</si>
  <si>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</si>
  <si>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</si>
  <si>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</si>
  <si>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</si>
  <si>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</si>
  <si>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</si>
  <si>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</si>
  <si>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</si>
  <si>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</si>
  <si>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</si>
  <si>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</si>
  <si>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</si>
  <si>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</si>
  <si>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</si>
  <si>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</si>
  <si>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</si>
  <si>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</si>
  <si>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Programa o proyecto de Inversión</t>
  </si>
  <si>
    <t>E - Prestación de Servicios Públicos</t>
  </si>
  <si>
    <t>E</t>
  </si>
  <si>
    <t>PROGRAMA "INSTITUCIONAL”</t>
  </si>
  <si>
    <t>2.1.2</t>
  </si>
  <si>
    <t>Sistema de Agua Potable y Alcantarillado de León</t>
  </si>
  <si>
    <t>NO</t>
  </si>
  <si>
    <t>N/A</t>
  </si>
  <si>
    <t>2.1.3</t>
  </si>
  <si>
    <t>2.2.3</t>
  </si>
  <si>
    <t>PROGRAMA "MANEJO SUSTENTABLE DEL AGUA”</t>
  </si>
  <si>
    <t>SI</t>
  </si>
  <si>
    <t>Contribuir a mejorar la calidad de vida de las y los leoneses a través de acciones de infraestructura a favor de la salud, el autocuidado, la protección, conservación y aprovechamiento de las áreas naturales, así como el manejo integral y sustentable de los recursos hídricos.</t>
  </si>
  <si>
    <t>Porcentaje de incremento de cobertura de servicios básicos.</t>
  </si>
  <si>
    <t>A/B*100</t>
  </si>
  <si>
    <t>PROPOSITO</t>
  </si>
  <si>
    <t xml:space="preserve">Las y los leones requieren de un mayor suministro de agua potable debido al crecimiento de la ciudad, para ello el SAPAL realizará una serie de acciones para garantizar el suministro de agua potable en los próximos tres años. </t>
  </si>
  <si>
    <t>Porcentaje de incremento de volumen de agua potable para suministro.</t>
  </si>
  <si>
    <t>Mantenimiento y rehabilitación de las redes de agua potable en colonias.</t>
  </si>
  <si>
    <t>Porcentaje de rehabilitaciones de redes de agua potable construidas</t>
  </si>
  <si>
    <t>=(CRAPR / CRAPPR)*100</t>
  </si>
  <si>
    <t>Cantidad de Redes Agua Potable Programadas a Rehabilitar</t>
  </si>
  <si>
    <t>Rehabilitación de redes de agua potable en diferentes zonas de la ciudad de León.</t>
  </si>
  <si>
    <t>Porcentaje de redes de agua potable rehabilitadas.</t>
  </si>
  <si>
    <t>=(NRAPR / NRAPPR)*100</t>
  </si>
  <si>
    <t>Número de redes de agua potable programadas a rehabilitar</t>
  </si>
  <si>
    <t>Colectores de alcantarillado sanitario construidos.</t>
  </si>
  <si>
    <t>Porcentaje de kilómetros de colectores de alcantarillado sanitario instalados</t>
  </si>
  <si>
    <t>=(CKCC / CKCP)*100</t>
  </si>
  <si>
    <t>Cantidad de kilómetros de Colectores Programados</t>
  </si>
  <si>
    <t>Construcción de colectores de alcantarillado sanitario</t>
  </si>
  <si>
    <t xml:space="preserve">Porcentaje de kilómetros de colectores sanitarios construidos. </t>
  </si>
  <si>
    <t>=(KC / KP)*100</t>
  </si>
  <si>
    <t>Kilómetros Programados</t>
  </si>
  <si>
    <t>Rehabilitación de redes de alcantarillado sanitario en colonias</t>
  </si>
  <si>
    <t>Porcentaje de rehabilitaciones de redes de alcantarillado sanitario ejecutadas</t>
  </si>
  <si>
    <t>=(NRC / NRP)*100</t>
  </si>
  <si>
    <t>Número de Rehabilitaciones Programadas</t>
  </si>
  <si>
    <t>Rehabilitaciones de redes de alcantarillado sanitario.</t>
  </si>
  <si>
    <t>Porcentaje de redes de drenaje sanitario Rehabilitadas</t>
  </si>
  <si>
    <t>=(CRDSR / CRDSPR)*100</t>
  </si>
  <si>
    <t>Cantidad Redes de Drenaje Sanitario Programadas a Rehabilitar</t>
  </si>
  <si>
    <t>PROGRAMA "SEGURIDAD CONTRA RIESGOS NATURALES”</t>
  </si>
  <si>
    <t>Contribuir a mejorar la calidad de vida y garantizar la seguridad de los leoneses ante fenómenos  naturales, mediante la ejecución de acciones que brinden una mayor respuesta ante los estragos de la temporada de lluvias.</t>
  </si>
  <si>
    <t xml:space="preserve">Porcentaje de incremento de infraestructura pluvial  para prevención de inundaciones. </t>
  </si>
  <si>
    <t>Los riesgos de daños físicos y patrimoniales en la población del municipio a causa de precipitaciones pluviales, son reducidos</t>
  </si>
  <si>
    <t>El SAPAL tiene identificadas algunas zonas de inundación que ponen en riesgo la seguridad de los leoneses, realizando acciones para prevenir inundaciones y garantizar la seguridad de los leoneses.</t>
  </si>
  <si>
    <t>Construcción de obras pluviales para prevenir inundaciones.</t>
  </si>
  <si>
    <t>Porcentaje de obras pluviales ejecutadas anualmente</t>
  </si>
  <si>
    <t>=(OPEA / OPPA)*100</t>
  </si>
  <si>
    <t>Obras Pluviales Programadas Anualmente</t>
  </si>
  <si>
    <t>Construcción de obras pluviales.</t>
  </si>
  <si>
    <t>Porcentaje de Obras Pluviales construidas.</t>
  </si>
  <si>
    <t>=(OPC / OPPC)*100</t>
  </si>
  <si>
    <t>Obras Pluviales Programadas a Construir</t>
  </si>
  <si>
    <t>Construcción de tomas públicas en polígonos de desarrollo.</t>
  </si>
  <si>
    <t>Porcentaje de tomas públicas construidas</t>
  </si>
  <si>
    <t>=(TPC / TPPC)*100</t>
  </si>
  <si>
    <t>Tomas públicas programadas a construir</t>
  </si>
  <si>
    <t>Intalación de tomas públicas</t>
  </si>
  <si>
    <t>Porcentaje de Tomas Públicas Instaladas</t>
  </si>
  <si>
    <t>=(TPI / TPPI)*100</t>
  </si>
  <si>
    <t>Tomas Públicas Programadas a Instalar</t>
  </si>
  <si>
    <t>PROGRAMA "INFRAESTRUCTURA SOCIAL”</t>
  </si>
  <si>
    <t>2.2.3.</t>
  </si>
  <si>
    <t>PROGRAMA "AMBIENTE LIMPIO”</t>
  </si>
  <si>
    <t>PROGRAMA "LEON VERDE"</t>
  </si>
  <si>
    <t>FIN (Impacto)</t>
  </si>
  <si>
    <t xml:space="preserve">Contribuir a la gestión integrada del recurso hídrico a efecto de garantizar su acceso a la población y los ecosistemas, a través de acciones de infraestructura sustentable en materia de agua potable, alcantarillado y saneamiento.  </t>
  </si>
  <si>
    <t xml:space="preserve">Porcentaje de la población leonesa con acceso a servicios de agua potable y alcantarillado sanitario </t>
  </si>
  <si>
    <t>PPCSS= (PCS/PMT)*100
PPCS: Porcentaje de la población leonesa con servicios de SAPAL (%)
PCS:Población leonesa con servicios de agua potable y alcantarillado sanitario (habitantes) PTM: Población municipal total (habitantes)</t>
  </si>
  <si>
    <t>PROPÓSITO (Resultados)</t>
  </si>
  <si>
    <t xml:space="preserve">La población del municipio de León cuenta con  servicios públicos de calidad en los rubros de agua potable, alcantarillo y saneamiento. </t>
  </si>
  <si>
    <t xml:space="preserve">Porcentaje de metas logradas del programa Agua para Todos </t>
  </si>
  <si>
    <t>(PAR/PAP)*100
PAR: Promedio de avance real de las componentes del propósito (%)
PAP: Promedio de avance programado de las componentes del propósito (%)</t>
  </si>
  <si>
    <t>Redes de agua potable en zonas prioritarias rehabilitadas</t>
  </si>
  <si>
    <t>Porcentaje de avance en la rehabilitación de la red de agua potable respecto de lo previsto</t>
  </si>
  <si>
    <t>(PAR/PAP)*100
PAR: Promedio de avance real de las actividades de la componente (%)
PAP: Promedio de avance programado de las actividades de la componente (%)</t>
  </si>
  <si>
    <t>Construcción y rehabilitación de redes de agua potable.</t>
  </si>
  <si>
    <t xml:space="preserve">Porcentaje de kilómetros rehabilitados/construidos de red de agua potable. </t>
  </si>
  <si>
    <t>PLAPC= (LAPC/LAPP)*100
Donde:
PLAPC: Porcentaje de líneas de agua potable construidos o rehabilitados (%)
LAPC: líneas de agua potable construidas o rehabilitadas (km)
LAPP: líneas de agua potable programadas (km)</t>
  </si>
  <si>
    <t>50.57.</t>
  </si>
  <si>
    <t>Red de Línea Morada para dar servicio con agua de reuso a las zonas urbanas, industrial y agrícola, ampliada</t>
  </si>
  <si>
    <t>Porcentaje de avance en la ampliación de la red de agua de reúso respecto de lo prvisto</t>
  </si>
  <si>
    <t>Construcción de líneas de conducción, alimentación y distribución de agua tratada (línea morada).</t>
  </si>
  <si>
    <t>Porcentaje de kilómetros construidos de red de agua tratada (línea morada)</t>
  </si>
  <si>
    <t>PLATC= (LATC/LATP)*100
Donde:
PLATC: Porcentaje de líneas de agua tratada construidas (%)
LATC: líneas de agua tratada construidas (km)
LATP: líneas de agua tratada programadas (km)</t>
  </si>
  <si>
    <t>Drenaje pluvial en zonas críticas, atendido</t>
  </si>
  <si>
    <t>Porcentaje de arroyos a los que se les brinda mantenimiento respecto de la meta anual que establezca SAPAL</t>
  </si>
  <si>
    <t>Mantenimiento de arroyos en la zona urbana.</t>
  </si>
  <si>
    <t xml:space="preserve">Porcentaje de kilómetros de mantenimientos realizados a los arroyos de la zona urbana. </t>
  </si>
  <si>
    <t xml:space="preserve">PAM= (AM/AP)*100
Donde:
PAM: Porcentaje de arroyos con mantenimiento (%)
AM: arroyos con mantenimientos realizados (km)
AP: arroyos con mantenimientos programados (km)
</t>
  </si>
  <si>
    <t>Construcción de obras pluviales</t>
  </si>
  <si>
    <t>Porcentaje de obras pluviales realizadas</t>
  </si>
  <si>
    <t>POPR= (OPRI/OPP)*100
Donde:
POPR: Porcentaje de obras pluviales realizadas (%)
OPR: obras pluviales realizadas (obras)
OPP: obras pluviales programadas (obras)</t>
  </si>
  <si>
    <t>Ejecución de campaña  para la prevención de inundaciones</t>
  </si>
  <si>
    <t xml:space="preserve">Porcentaje de ejecución de campaña para la prevención de inundaciones </t>
  </si>
  <si>
    <t>PAPPI = (PAE / PAP) *100
Donde:
PAE: Porcentaje de Avance Ejecutado del programa cultura del agua
PAP: Porcentaje de Avance Programado del programa cultura del agua</t>
  </si>
  <si>
    <t>Acciones para incrementar la disponibilidad de agua para todos aprovechando las fuentes disponibles y otras alternativas, generadas</t>
  </si>
  <si>
    <t>Porcentaje de avance de las acciones para incrementar la disponibilidad de agua</t>
  </si>
  <si>
    <t xml:space="preserve">Incoporación de litros al sistema de distribución de agua potable. </t>
  </si>
  <si>
    <t xml:space="preserve">Porcentaje de litros incorporados a la red de agua potable. </t>
  </si>
  <si>
    <t>PLI= (LAI/LAP)*100
Donde:
PLI: Porcentaje de litros incorporados (%)
LAI: Litros de agua incorporados (l)
LAP: Litros de agua programados (l)</t>
  </si>
  <si>
    <t>Programa para fomentar la cultura del cuidado y reutilización del agua dirigida a la población de mayor consumo, implementado</t>
  </si>
  <si>
    <t>Porcentaje de personas que impacta el programa y las campañas de cultura del agua</t>
  </si>
  <si>
    <t>Ejecución de campaña  de promoción y difusión de cultura del agua.</t>
  </si>
  <si>
    <t xml:space="preserve">Porcentaje de ejecución de campaña para la promoción y difusión de cultura del agua. </t>
  </si>
  <si>
    <t>Sistema de Agua Potable y Alcantarillado de León
Indicadores de Resultados
Del 1 de enero al 31 de diciembre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</si>
</sst>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_-[$€-2]* #,##0.00_-;\-[$€-2]* #,##0.00_-;_-[$€-2]* &quot;-&quot;??_-"/>
    <numFmt numFmtId="165" formatCode="0.0%"/>
  </numFmts>
  <fonts count="21" x14ac:knownFonts="1">
    <font>
      <sz val="8"/>
      <color theme="1"/>
      <name val="Arial"/>
      <family val="2"/>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b/>
      <sz val="8"/>
      <color theme="1"/>
      <name val="Arial"/>
      <family val="2"/>
    </font>
    <font>
      <b/>
      <sz val="12"/>
      <color theme="1"/>
      <name val="Arial Narrow"/>
      <family val="2"/>
    </font>
    <font>
      <sz val="8"/>
      <color theme="1"/>
      <name val="Arial"/>
      <family val="2"/>
    </font>
    <font>
      <sz val="9"/>
      <color theme="1"/>
      <name val="Calibri Light"/>
      <family val="2"/>
    </font>
    <font>
      <sz val="9"/>
      <name val="Calibri Light"/>
      <family val="2"/>
    </font>
    <font>
      <sz val="8"/>
      <color theme="1"/>
      <name val="Calibri Light"/>
      <family val="2"/>
    </font>
    <font>
      <sz val="12"/>
      <color rgb="FFFF0000"/>
      <name val="Calibri Light"/>
      <family val="2"/>
    </font>
    <font>
      <sz val="9"/>
      <color theme="1"/>
      <name val="Calibri"/>
      <family val="2"/>
      <scheme val="minor"/>
    </font>
    <font>
      <i/>
      <sz val="9"/>
      <color theme="1"/>
      <name val="Calibri"/>
      <family val="2"/>
      <scheme val="minor"/>
    </font>
    <font>
      <i/>
      <sz val="9"/>
      <color theme="1"/>
      <name val="Calibri Light"/>
      <family val="2"/>
    </font>
    <font>
      <i/>
      <sz val="8"/>
      <color theme="1"/>
      <name val="Arial"/>
      <family val="2"/>
    </font>
  </fonts>
  <fills count="10">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s>
  <borders count="7">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s>
  <cellStyleXfs count="19">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43" fontId="12" fillId="0" borderId="0" applyFont="0" applyFill="0" applyBorder="0" applyAlignment="0" applyProtection="0"/>
    <xf numFmtId="9" fontId="12" fillId="0" borderId="0" applyFont="0" applyFill="0" applyBorder="0" applyAlignment="0" applyProtection="0"/>
  </cellStyleXfs>
  <cellXfs count="73">
    <xf numFmtId="0" fontId="0" fillId="0" borderId="0" xfId="0"/>
    <xf numFmtId="0" fontId="0" fillId="0" borderId="0" xfId="0" applyFont="1"/>
    <xf numFmtId="0" fontId="0" fillId="0" borderId="0" xfId="0" applyFont="1" applyProtection="1">
      <protection locked="0"/>
    </xf>
    <xf numFmtId="0" fontId="0" fillId="0" borderId="0" xfId="0" applyFont="1" applyProtection="1"/>
    <xf numFmtId="0" fontId="6" fillId="0" borderId="0" xfId="0" applyFont="1" applyAlignment="1">
      <alignment horizontal="justify" vertical="top" wrapText="1"/>
    </xf>
    <xf numFmtId="0" fontId="5" fillId="2" borderId="0" xfId="8" applyFont="1" applyFill="1" applyBorder="1" applyAlignment="1">
      <alignment horizontal="justify" vertical="top" wrapText="1"/>
    </xf>
    <xf numFmtId="0" fontId="7" fillId="0" borderId="0" xfId="0" applyFont="1" applyAlignment="1">
      <alignment horizontal="justify" vertical="top" wrapText="1"/>
    </xf>
    <xf numFmtId="0" fontId="5" fillId="3" borderId="0" xfId="8" applyFont="1" applyFill="1" applyBorder="1" applyAlignment="1">
      <alignment horizontal="justify" vertical="top" wrapText="1"/>
    </xf>
    <xf numFmtId="0" fontId="9" fillId="0" borderId="0" xfId="0" applyFont="1" applyAlignment="1">
      <alignment horizontal="center" vertical="center" wrapText="1"/>
    </xf>
    <xf numFmtId="0" fontId="9" fillId="0" borderId="0" xfId="0" applyFont="1" applyAlignment="1">
      <alignment vertical="center" wrapText="1"/>
    </xf>
    <xf numFmtId="0" fontId="0" fillId="0" borderId="0" xfId="0" applyAlignment="1">
      <alignment horizontal="center"/>
    </xf>
    <xf numFmtId="0" fontId="9" fillId="0" borderId="0" xfId="0" applyFont="1" applyBorder="1" applyAlignment="1">
      <alignment vertical="center" wrapText="1"/>
    </xf>
    <xf numFmtId="0" fontId="9" fillId="0" borderId="0" xfId="0" applyFont="1" applyBorder="1" applyAlignment="1">
      <alignment horizontal="center" vertical="center" wrapText="1"/>
    </xf>
    <xf numFmtId="0" fontId="0" fillId="0" borderId="0" xfId="0" applyBorder="1"/>
    <xf numFmtId="0" fontId="0" fillId="0" borderId="0" xfId="0" applyBorder="1" applyAlignment="1">
      <alignment horizontal="center"/>
    </xf>
    <xf numFmtId="0" fontId="0" fillId="0" borderId="0" xfId="0" applyAlignment="1">
      <alignment horizontal="left"/>
    </xf>
    <xf numFmtId="0" fontId="3" fillId="5" borderId="0"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7" borderId="0" xfId="16" applyFont="1" applyFill="1" applyBorder="1" applyAlignment="1">
      <alignment horizontal="center" vertical="center" wrapText="1"/>
    </xf>
    <xf numFmtId="0" fontId="10" fillId="0" borderId="0" xfId="0" applyFont="1" applyAlignment="1">
      <alignment horizontal="center" vertical="top"/>
    </xf>
    <xf numFmtId="0" fontId="3" fillId="5" borderId="0" xfId="0" applyFont="1" applyFill="1" applyAlignment="1">
      <alignment horizontal="center" vertical="top" wrapText="1"/>
    </xf>
    <xf numFmtId="0" fontId="3" fillId="6" borderId="0" xfId="16" applyNumberFormat="1" applyFont="1" applyFill="1" applyBorder="1" applyAlignment="1">
      <alignment horizontal="center" vertical="center" wrapText="1"/>
    </xf>
    <xf numFmtId="0" fontId="3" fillId="6" borderId="0" xfId="16" applyFont="1" applyFill="1" applyBorder="1" applyAlignment="1">
      <alignment horizontal="center" vertical="center" wrapText="1"/>
    </xf>
    <xf numFmtId="0" fontId="3" fillId="5" borderId="2" xfId="0" applyFont="1" applyFill="1" applyBorder="1" applyAlignment="1">
      <alignment horizontal="center" vertical="center" wrapText="1"/>
    </xf>
    <xf numFmtId="4" fontId="3" fillId="6" borderId="2" xfId="16" applyNumberFormat="1" applyFont="1" applyFill="1" applyBorder="1" applyAlignment="1">
      <alignment horizontal="center" vertical="center" wrapText="1"/>
    </xf>
    <xf numFmtId="0" fontId="3" fillId="6" borderId="2" xfId="16"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16" applyFont="1" applyFill="1" applyBorder="1" applyAlignment="1">
      <alignment horizontal="center" vertical="center" wrapText="1"/>
    </xf>
    <xf numFmtId="0" fontId="3" fillId="5" borderId="4" xfId="0" applyFont="1" applyFill="1" applyBorder="1" applyAlignment="1">
      <alignment horizontal="centerContinuous"/>
    </xf>
    <xf numFmtId="0" fontId="3" fillId="4" borderId="4" xfId="0" applyFont="1" applyFill="1" applyBorder="1" applyAlignment="1">
      <alignment horizontal="centerContinuous" vertical="center" wrapText="1"/>
    </xf>
    <xf numFmtId="0" fontId="3" fillId="7" borderId="4" xfId="0" applyFont="1" applyFill="1" applyBorder="1" applyAlignment="1">
      <alignment horizontal="centerContinuous" wrapText="1"/>
    </xf>
    <xf numFmtId="0" fontId="8" fillId="8" borderId="5" xfId="8" applyFont="1" applyFill="1" applyBorder="1" applyAlignment="1" applyProtection="1">
      <alignment horizontal="centerContinuous" vertical="center" wrapText="1"/>
      <protection locked="0"/>
    </xf>
    <xf numFmtId="0" fontId="8" fillId="8" borderId="6" xfId="8" applyFont="1" applyFill="1" applyBorder="1" applyAlignment="1" applyProtection="1">
      <alignment horizontal="centerContinuous" vertical="center" wrapText="1"/>
      <protection locked="0"/>
    </xf>
    <xf numFmtId="0" fontId="8" fillId="8" borderId="3" xfId="8" applyFont="1" applyFill="1" applyBorder="1" applyAlignment="1" applyProtection="1">
      <alignment horizontal="centerContinuous" vertical="center" wrapText="1"/>
      <protection locked="0"/>
    </xf>
    <xf numFmtId="0" fontId="3" fillId="9" borderId="0" xfId="16" applyFont="1" applyFill="1" applyBorder="1" applyAlignment="1">
      <alignment horizontal="centerContinuous" vertical="center" wrapText="1"/>
    </xf>
    <xf numFmtId="0" fontId="3" fillId="9" borderId="3" xfId="16" applyFont="1" applyFill="1" applyBorder="1" applyAlignment="1">
      <alignment horizontal="center" vertical="center" wrapText="1"/>
    </xf>
    <xf numFmtId="0" fontId="3" fillId="9" borderId="2" xfId="16" applyFont="1" applyFill="1" applyBorder="1" applyAlignment="1">
      <alignment horizontal="center" vertical="center" wrapText="1"/>
    </xf>
    <xf numFmtId="0" fontId="3" fillId="9" borderId="0" xfId="16" applyFont="1" applyFill="1" applyBorder="1" applyAlignment="1">
      <alignment horizontal="center" vertical="center" wrapText="1"/>
    </xf>
    <xf numFmtId="0" fontId="3" fillId="6" borderId="4" xfId="8" applyFont="1" applyFill="1" applyBorder="1" applyAlignment="1" applyProtection="1">
      <alignment horizontal="centerContinuous" vertical="center" wrapText="1"/>
      <protection locked="0"/>
    </xf>
    <xf numFmtId="0" fontId="13" fillId="0" borderId="0" xfId="7" applyFont="1" applyAlignment="1">
      <alignment horizontal="justify" vertical="top"/>
    </xf>
    <xf numFmtId="0" fontId="13" fillId="0" borderId="0" xfId="7" applyFont="1" applyAlignment="1" applyProtection="1">
      <alignment horizontal="center" vertical="top"/>
      <protection locked="0"/>
    </xf>
    <xf numFmtId="0" fontId="13" fillId="0" borderId="0" xfId="7" applyFont="1" applyAlignment="1" applyProtection="1">
      <alignment horizontal="justify" vertical="top"/>
      <protection locked="0"/>
    </xf>
    <xf numFmtId="43" fontId="13" fillId="0" borderId="0" xfId="17" applyFont="1" applyFill="1" applyBorder="1" applyAlignment="1">
      <alignment horizontal="center" vertical="center"/>
    </xf>
    <xf numFmtId="43" fontId="13" fillId="0" borderId="0" xfId="17" applyFont="1" applyFill="1" applyBorder="1" applyAlignment="1" applyProtection="1">
      <alignment horizontal="justify" vertical="top"/>
      <protection locked="0"/>
    </xf>
    <xf numFmtId="0" fontId="13" fillId="0" borderId="0" xfId="7" applyFont="1" applyAlignment="1" applyProtection="1">
      <alignment horizontal="center" vertical="center"/>
      <protection locked="0"/>
    </xf>
    <xf numFmtId="0" fontId="13" fillId="0" borderId="0" xfId="0" applyFont="1" applyAlignment="1" applyProtection="1">
      <alignment horizontal="center" vertical="center"/>
      <protection locked="0"/>
    </xf>
    <xf numFmtId="0" fontId="14" fillId="0" borderId="0" xfId="0" applyFont="1" applyAlignment="1">
      <alignment horizontal="justify" vertical="top" wrapText="1"/>
    </xf>
    <xf numFmtId="0" fontId="13" fillId="0" borderId="0" xfId="7" applyFont="1" applyAlignment="1" applyProtection="1">
      <alignment horizontal="justify" vertical="top" wrapText="1"/>
      <protection locked="0"/>
    </xf>
    <xf numFmtId="4" fontId="13" fillId="0" borderId="0" xfId="7" applyNumberFormat="1" applyFont="1" applyAlignment="1" applyProtection="1">
      <alignment horizontal="center" vertical="top"/>
      <protection locked="0"/>
    </xf>
    <xf numFmtId="0" fontId="13" fillId="0" borderId="0" xfId="0" applyFont="1" applyAlignment="1" applyProtection="1">
      <alignment horizontal="justify" vertical="top"/>
      <protection locked="0"/>
    </xf>
    <xf numFmtId="4" fontId="13" fillId="0" borderId="0" xfId="7" applyNumberFormat="1" applyFont="1" applyAlignment="1">
      <alignment horizontal="justify" vertical="top"/>
    </xf>
    <xf numFmtId="0" fontId="15" fillId="0" borderId="0" xfId="7" applyFont="1" applyAlignment="1" applyProtection="1">
      <alignment horizontal="center" vertical="top"/>
      <protection locked="0"/>
    </xf>
    <xf numFmtId="43" fontId="13" fillId="0" borderId="0" xfId="17" applyFont="1" applyFill="1" applyBorder="1" applyAlignment="1" applyProtection="1">
      <alignment horizontal="center" vertical="center"/>
      <protection locked="0"/>
    </xf>
    <xf numFmtId="0" fontId="13" fillId="0" borderId="0" xfId="0" applyFont="1" applyAlignment="1" applyProtection="1">
      <alignment horizontal="center" vertical="top"/>
      <protection locked="0"/>
    </xf>
    <xf numFmtId="0" fontId="16" fillId="0" borderId="0" xfId="0" applyFont="1" applyAlignment="1">
      <alignment horizontal="justify" vertical="top"/>
    </xf>
    <xf numFmtId="0" fontId="17"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0" fillId="0" borderId="0" xfId="0" applyAlignment="1" applyProtection="1">
      <alignment horizontal="justify" vertical="top"/>
      <protection locked="0"/>
    </xf>
    <xf numFmtId="0" fontId="0" fillId="0" borderId="0" xfId="0" applyProtection="1">
      <protection locked="0"/>
    </xf>
    <xf numFmtId="0" fontId="0" fillId="0" borderId="0" xfId="0" applyAlignment="1" applyProtection="1">
      <alignment horizontal="right" vertical="top"/>
      <protection locked="0"/>
    </xf>
    <xf numFmtId="9" fontId="0" fillId="0" borderId="0" xfId="0" applyNumberFormat="1" applyAlignment="1" applyProtection="1">
      <alignment horizontal="right" vertical="top"/>
      <protection locked="0"/>
    </xf>
    <xf numFmtId="165" fontId="12" fillId="0" borderId="0" xfId="18" applyNumberFormat="1" applyFont="1" applyFill="1" applyBorder="1" applyAlignment="1" applyProtection="1">
      <alignment horizontal="right" vertical="top"/>
      <protection locked="0"/>
    </xf>
    <xf numFmtId="10" fontId="12" fillId="0" borderId="0" xfId="18" applyNumberFormat="1" applyFont="1" applyFill="1" applyBorder="1" applyAlignment="1" applyProtection="1">
      <alignment horizontal="right" vertical="top"/>
      <protection locked="0"/>
    </xf>
    <xf numFmtId="9" fontId="12" fillId="0" borderId="0" xfId="18" applyFont="1" applyFill="1" applyBorder="1" applyAlignment="1" applyProtection="1">
      <alignment horizontal="right" vertical="top"/>
      <protection locked="0"/>
    </xf>
    <xf numFmtId="0" fontId="18" fillId="0" borderId="0" xfId="0" applyFont="1" applyAlignment="1" applyProtection="1">
      <alignment horizontal="center" vertical="center"/>
      <protection locked="0"/>
    </xf>
    <xf numFmtId="0" fontId="19" fillId="0" borderId="0" xfId="7" applyFont="1" applyAlignment="1">
      <alignment horizontal="justify" vertical="top"/>
    </xf>
    <xf numFmtId="43" fontId="19" fillId="0" borderId="0" xfId="17" applyFont="1" applyFill="1" applyBorder="1" applyAlignment="1" applyProtection="1">
      <alignment horizontal="justify" vertical="top"/>
      <protection locked="0"/>
    </xf>
    <xf numFmtId="0" fontId="20" fillId="0" borderId="0" xfId="0" applyFont="1" applyAlignment="1" applyProtection="1">
      <alignment horizontal="center" vertical="center"/>
      <protection locked="0"/>
    </xf>
    <xf numFmtId="0" fontId="20" fillId="0" borderId="0" xfId="0" applyFont="1" applyAlignment="1" applyProtection="1">
      <alignment horizontal="justify" vertical="top"/>
      <protection locked="0"/>
    </xf>
    <xf numFmtId="0" fontId="20" fillId="0" borderId="0" xfId="0" applyFont="1" applyProtection="1">
      <protection locked="0"/>
    </xf>
    <xf numFmtId="4" fontId="19" fillId="0" borderId="0" xfId="7" applyNumberFormat="1" applyFont="1" applyAlignment="1">
      <alignment horizontal="justify" vertical="top"/>
    </xf>
    <xf numFmtId="10" fontId="0" fillId="0" borderId="0" xfId="0" applyNumberFormat="1" applyAlignment="1" applyProtection="1">
      <alignment horizontal="right" vertical="top"/>
      <protection locked="0"/>
    </xf>
  </cellXfs>
  <cellStyles count="19">
    <cellStyle name="Euro" xfId="1" xr:uid="{00000000-0005-0000-0000-000000000000}"/>
    <cellStyle name="Millares" xfId="17" builtinId="3"/>
    <cellStyle name="Millares 2" xfId="2" xr:uid="{00000000-0005-0000-0000-000002000000}"/>
    <cellStyle name="Millares 2 2" xfId="3" xr:uid="{00000000-0005-0000-0000-000003000000}"/>
    <cellStyle name="Millares 2 3" xfId="4" xr:uid="{00000000-0005-0000-0000-000004000000}"/>
    <cellStyle name="Millares 3" xfId="5" xr:uid="{00000000-0005-0000-0000-000005000000}"/>
    <cellStyle name="Moneda 2" xfId="6" xr:uid="{00000000-0005-0000-0000-000006000000}"/>
    <cellStyle name="Normal" xfId="0" builtinId="0"/>
    <cellStyle name="Normal 2" xfId="7" xr:uid="{00000000-0005-0000-0000-000008000000}"/>
    <cellStyle name="Normal 2 2" xfId="8" xr:uid="{00000000-0005-0000-0000-000009000000}"/>
    <cellStyle name="Normal 3" xfId="9" xr:uid="{00000000-0005-0000-0000-00000A000000}"/>
    <cellStyle name="Normal 4" xfId="10" xr:uid="{00000000-0005-0000-0000-00000B000000}"/>
    <cellStyle name="Normal 4 2" xfId="11" xr:uid="{00000000-0005-0000-0000-00000C000000}"/>
    <cellStyle name="Normal 5" xfId="12" xr:uid="{00000000-0005-0000-0000-00000D000000}"/>
    <cellStyle name="Normal 5 2" xfId="13" xr:uid="{00000000-0005-0000-0000-00000E000000}"/>
    <cellStyle name="Normal 6" xfId="14" xr:uid="{00000000-0005-0000-0000-00000F000000}"/>
    <cellStyle name="Normal 6 2" xfId="15" xr:uid="{00000000-0005-0000-0000-000010000000}"/>
    <cellStyle name="Normal_141008Reportes Cuadros Institucionales-sectorialesADV" xfId="16" xr:uid="{00000000-0005-0000-0000-000011000000}"/>
    <cellStyle name="Porcentaje" xfId="18" builtinId="5"/>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37"/>
  <sheetViews>
    <sheetView tabSelected="1" workbookViewId="0"/>
  </sheetViews>
  <sheetFormatPr baseColWidth="10" defaultColWidth="12" defaultRowHeight="10.199999999999999" x14ac:dyDescent="0.2"/>
  <cols>
    <col min="1" max="1" width="22.28515625" style="3" customWidth="1"/>
    <col min="2" max="2" width="17" style="2" customWidth="1"/>
    <col min="3" max="3" width="37" style="2" bestFit="1" customWidth="1"/>
    <col min="4" max="4" width="37" style="2" customWidth="1"/>
    <col min="5" max="5" width="21.42578125" style="2" customWidth="1"/>
    <col min="6" max="12" width="17" style="2" customWidth="1"/>
    <col min="13" max="13" width="44.140625" style="2" customWidth="1"/>
    <col min="14" max="14" width="44" style="2" customWidth="1"/>
    <col min="15" max="15" width="14.140625" style="2" customWidth="1"/>
    <col min="16" max="17" width="42.7109375" style="2" customWidth="1"/>
    <col min="18" max="21" width="12" style="2"/>
    <col min="22" max="22" width="13" style="2" bestFit="1" customWidth="1"/>
    <col min="23" max="23" width="14.42578125" style="3" customWidth="1"/>
    <col min="24" max="16384" width="12" style="3"/>
  </cols>
  <sheetData>
    <row r="1" spans="1:23" s="1" customFormat="1" ht="60" customHeight="1" x14ac:dyDescent="0.2">
      <c r="A1" s="32" t="s">
        <v>192</v>
      </c>
      <c r="B1" s="33"/>
      <c r="C1" s="33"/>
      <c r="D1" s="33"/>
      <c r="E1" s="33"/>
      <c r="F1" s="33"/>
      <c r="G1" s="33"/>
      <c r="H1" s="33"/>
      <c r="I1" s="33"/>
      <c r="J1" s="33"/>
      <c r="K1" s="33"/>
      <c r="L1" s="33"/>
      <c r="M1" s="33"/>
      <c r="N1" s="33"/>
      <c r="O1" s="33"/>
      <c r="P1" s="33"/>
      <c r="Q1" s="33"/>
      <c r="R1" s="33"/>
      <c r="S1" s="33"/>
      <c r="T1" s="33"/>
      <c r="U1" s="33"/>
      <c r="V1" s="33"/>
      <c r="W1" s="34"/>
    </row>
    <row r="2" spans="1:23" s="1" customFormat="1" ht="11.25" customHeight="1" x14ac:dyDescent="0.2">
      <c r="A2" s="29" t="s">
        <v>85</v>
      </c>
      <c r="B2" s="29"/>
      <c r="C2" s="29"/>
      <c r="D2" s="29"/>
      <c r="E2" s="29"/>
      <c r="F2" s="39" t="s">
        <v>2</v>
      </c>
      <c r="G2" s="39"/>
      <c r="H2" s="39"/>
      <c r="I2" s="39"/>
      <c r="J2" s="39"/>
      <c r="K2" s="30" t="s">
        <v>72</v>
      </c>
      <c r="L2" s="30"/>
      <c r="M2" s="30"/>
      <c r="N2" s="31" t="s">
        <v>73</v>
      </c>
      <c r="O2" s="31"/>
      <c r="P2" s="31"/>
      <c r="Q2" s="31"/>
      <c r="R2" s="31"/>
      <c r="S2" s="31"/>
      <c r="T2" s="31"/>
      <c r="U2" s="35" t="s">
        <v>55</v>
      </c>
      <c r="V2" s="35"/>
      <c r="W2" s="35"/>
    </row>
    <row r="3" spans="1:23" s="1" customFormat="1" ht="54.75" customHeight="1" x14ac:dyDescent="0.2">
      <c r="A3" s="24" t="s">
        <v>50</v>
      </c>
      <c r="B3" s="24" t="s">
        <v>49</v>
      </c>
      <c r="C3" s="24" t="s">
        <v>48</v>
      </c>
      <c r="D3" s="24" t="s">
        <v>47</v>
      </c>
      <c r="E3" s="24" t="s">
        <v>46</v>
      </c>
      <c r="F3" s="25" t="s">
        <v>45</v>
      </c>
      <c r="G3" s="25" t="s">
        <v>44</v>
      </c>
      <c r="H3" s="25" t="s">
        <v>43</v>
      </c>
      <c r="I3" s="26" t="s">
        <v>42</v>
      </c>
      <c r="J3" s="26" t="s">
        <v>41</v>
      </c>
      <c r="K3" s="27" t="s">
        <v>40</v>
      </c>
      <c r="L3" s="27" t="s">
        <v>39</v>
      </c>
      <c r="M3" s="27" t="s">
        <v>26</v>
      </c>
      <c r="N3" s="28" t="s">
        <v>38</v>
      </c>
      <c r="O3" s="28" t="s">
        <v>37</v>
      </c>
      <c r="P3" s="28" t="s">
        <v>36</v>
      </c>
      <c r="Q3" s="28" t="s">
        <v>84</v>
      </c>
      <c r="R3" s="28" t="s">
        <v>35</v>
      </c>
      <c r="S3" s="28" t="s">
        <v>34</v>
      </c>
      <c r="T3" s="28" t="s">
        <v>33</v>
      </c>
      <c r="U3" s="36" t="s">
        <v>54</v>
      </c>
      <c r="V3" s="37" t="s">
        <v>31</v>
      </c>
      <c r="W3" s="37" t="s">
        <v>71</v>
      </c>
    </row>
    <row r="4" spans="1:23" s="1" customFormat="1" ht="15" customHeight="1" x14ac:dyDescent="0.2">
      <c r="A4" s="16">
        <v>1</v>
      </c>
      <c r="B4" s="17">
        <v>2</v>
      </c>
      <c r="C4" s="16">
        <v>3</v>
      </c>
      <c r="D4" s="21">
        <v>4</v>
      </c>
      <c r="E4" s="16">
        <v>5</v>
      </c>
      <c r="F4" s="22">
        <v>6</v>
      </c>
      <c r="G4" s="22">
        <v>7</v>
      </c>
      <c r="H4" s="22">
        <v>8</v>
      </c>
      <c r="I4" s="23">
        <v>9</v>
      </c>
      <c r="J4" s="23">
        <v>10</v>
      </c>
      <c r="K4" s="18">
        <v>11</v>
      </c>
      <c r="L4" s="18">
        <v>12</v>
      </c>
      <c r="M4" s="18">
        <v>13</v>
      </c>
      <c r="N4" s="19">
        <v>14</v>
      </c>
      <c r="O4" s="19">
        <v>15</v>
      </c>
      <c r="P4" s="19">
        <v>16</v>
      </c>
      <c r="Q4" s="19">
        <v>17</v>
      </c>
      <c r="R4" s="19">
        <v>18</v>
      </c>
      <c r="S4" s="19">
        <v>19</v>
      </c>
      <c r="T4" s="19">
        <v>20</v>
      </c>
      <c r="U4" s="38">
        <v>21</v>
      </c>
      <c r="V4" s="38">
        <v>22</v>
      </c>
      <c r="W4" s="38">
        <v>23</v>
      </c>
    </row>
    <row r="5" spans="1:23" ht="36" x14ac:dyDescent="0.2">
      <c r="A5" s="40" t="s">
        <v>86</v>
      </c>
      <c r="B5" s="41" t="s">
        <v>87</v>
      </c>
      <c r="C5" s="42" t="s">
        <v>88</v>
      </c>
      <c r="D5" s="43" t="s">
        <v>89</v>
      </c>
      <c r="E5" s="42" t="s">
        <v>90</v>
      </c>
      <c r="F5" s="44">
        <v>817610124.65000105</v>
      </c>
      <c r="G5" s="44">
        <v>813892087.08000064</v>
      </c>
      <c r="H5" s="44">
        <v>536430031.16999918</v>
      </c>
      <c r="I5" s="44">
        <v>454881111.27999902</v>
      </c>
      <c r="J5" s="44">
        <v>452733071.62999916</v>
      </c>
      <c r="K5" s="45" t="s">
        <v>91</v>
      </c>
      <c r="L5" s="41" t="s">
        <v>92</v>
      </c>
      <c r="M5" s="42" t="s">
        <v>92</v>
      </c>
      <c r="N5" s="42" t="s">
        <v>92</v>
      </c>
      <c r="O5" s="42" t="s">
        <v>92</v>
      </c>
      <c r="P5" s="42" t="s">
        <v>92</v>
      </c>
      <c r="Q5" s="42" t="s">
        <v>92</v>
      </c>
      <c r="R5" s="41" t="s">
        <v>92</v>
      </c>
      <c r="S5" s="41" t="s">
        <v>92</v>
      </c>
      <c r="T5" s="41" t="s">
        <v>92</v>
      </c>
      <c r="U5" s="41" t="s">
        <v>92</v>
      </c>
      <c r="V5" s="41" t="s">
        <v>92</v>
      </c>
      <c r="W5" s="40" t="s">
        <v>92</v>
      </c>
    </row>
    <row r="6" spans="1:23" ht="36" x14ac:dyDescent="0.2">
      <c r="A6" s="40" t="s">
        <v>86</v>
      </c>
      <c r="B6" s="41" t="s">
        <v>87</v>
      </c>
      <c r="C6" s="42" t="s">
        <v>88</v>
      </c>
      <c r="D6" s="43" t="s">
        <v>93</v>
      </c>
      <c r="E6" s="42" t="s">
        <v>90</v>
      </c>
      <c r="F6" s="44">
        <v>466666813.31999999</v>
      </c>
      <c r="G6" s="44">
        <v>1678597066.2900019</v>
      </c>
      <c r="H6" s="44">
        <v>900693042.0999974</v>
      </c>
      <c r="I6" s="44">
        <v>900096481.12999654</v>
      </c>
      <c r="J6" s="44">
        <v>861599160.04999709</v>
      </c>
      <c r="K6" s="45" t="s">
        <v>91</v>
      </c>
      <c r="L6" s="41" t="s">
        <v>92</v>
      </c>
      <c r="M6" s="42" t="s">
        <v>92</v>
      </c>
      <c r="N6" s="42" t="s">
        <v>92</v>
      </c>
      <c r="O6" s="42" t="s">
        <v>92</v>
      </c>
      <c r="P6" s="42" t="s">
        <v>92</v>
      </c>
      <c r="Q6" s="42" t="s">
        <v>92</v>
      </c>
      <c r="R6" s="41" t="s">
        <v>92</v>
      </c>
      <c r="S6" s="41" t="s">
        <v>92</v>
      </c>
      <c r="T6" s="41" t="s">
        <v>92</v>
      </c>
      <c r="U6" s="41" t="s">
        <v>92</v>
      </c>
      <c r="V6" s="41" t="s">
        <v>92</v>
      </c>
      <c r="W6" s="40" t="s">
        <v>92</v>
      </c>
    </row>
    <row r="7" spans="1:23" ht="36" x14ac:dyDescent="0.2">
      <c r="A7" s="40" t="s">
        <v>86</v>
      </c>
      <c r="B7" s="41" t="s">
        <v>87</v>
      </c>
      <c r="C7" s="42" t="s">
        <v>88</v>
      </c>
      <c r="D7" s="43" t="s">
        <v>94</v>
      </c>
      <c r="E7" s="42" t="s">
        <v>90</v>
      </c>
      <c r="F7" s="44">
        <v>880017217.36000013</v>
      </c>
      <c r="G7" s="44">
        <v>2338748355.9900036</v>
      </c>
      <c r="H7" s="44">
        <v>976012433.98999524</v>
      </c>
      <c r="I7" s="44">
        <v>982430730.51999414</v>
      </c>
      <c r="J7" s="44">
        <v>961477029.2999953</v>
      </c>
      <c r="K7" s="45" t="s">
        <v>91</v>
      </c>
      <c r="L7" s="41" t="s">
        <v>92</v>
      </c>
      <c r="M7" s="42" t="s">
        <v>92</v>
      </c>
      <c r="N7" s="42" t="s">
        <v>92</v>
      </c>
      <c r="O7" s="42" t="s">
        <v>92</v>
      </c>
      <c r="P7" s="42" t="s">
        <v>92</v>
      </c>
      <c r="Q7" s="42" t="s">
        <v>92</v>
      </c>
      <c r="R7" s="41" t="s">
        <v>92</v>
      </c>
      <c r="S7" s="41" t="s">
        <v>92</v>
      </c>
      <c r="T7" s="41" t="s">
        <v>92</v>
      </c>
      <c r="U7" s="41" t="s">
        <v>92</v>
      </c>
      <c r="V7" s="41" t="s">
        <v>92</v>
      </c>
      <c r="W7" s="40" t="s">
        <v>92</v>
      </c>
    </row>
    <row r="8" spans="1:23" ht="72" x14ac:dyDescent="0.2">
      <c r="A8" s="40" t="s">
        <v>86</v>
      </c>
      <c r="B8" s="41" t="s">
        <v>87</v>
      </c>
      <c r="C8" s="40" t="s">
        <v>95</v>
      </c>
      <c r="D8" s="43" t="s">
        <v>89</v>
      </c>
      <c r="E8" s="42" t="s">
        <v>90</v>
      </c>
      <c r="F8" s="44">
        <v>365345455.69</v>
      </c>
      <c r="G8" s="44">
        <v>87073942.400000006</v>
      </c>
      <c r="H8" s="44">
        <v>73017980.189999998</v>
      </c>
      <c r="I8" s="44">
        <v>73017980.039999992</v>
      </c>
      <c r="J8" s="44">
        <v>73017980.039999992</v>
      </c>
      <c r="K8" s="46" t="s">
        <v>96</v>
      </c>
      <c r="L8" s="41" t="s">
        <v>27</v>
      </c>
      <c r="M8" s="47" t="s">
        <v>97</v>
      </c>
      <c r="N8" s="40" t="s">
        <v>98</v>
      </c>
      <c r="O8" s="41" t="s">
        <v>27</v>
      </c>
      <c r="P8" s="48" t="s">
        <v>99</v>
      </c>
      <c r="Q8" s="48"/>
      <c r="R8" s="41"/>
      <c r="S8" s="41"/>
      <c r="T8" s="41"/>
      <c r="U8" s="41"/>
      <c r="V8" s="41"/>
      <c r="W8" s="40"/>
    </row>
    <row r="9" spans="1:23" ht="72" x14ac:dyDescent="0.2">
      <c r="A9" s="40" t="s">
        <v>86</v>
      </c>
      <c r="B9" s="41" t="s">
        <v>87</v>
      </c>
      <c r="C9" s="40" t="s">
        <v>95</v>
      </c>
      <c r="D9" s="43" t="str">
        <f>+D8</f>
        <v>2.1.2</v>
      </c>
      <c r="E9" s="42" t="s">
        <v>90</v>
      </c>
      <c r="F9" s="44">
        <v>365345455.69</v>
      </c>
      <c r="G9" s="44">
        <v>87073942.400000006</v>
      </c>
      <c r="H9" s="44">
        <v>73017980.189999998</v>
      </c>
      <c r="I9" s="44">
        <v>73017980.039999992</v>
      </c>
      <c r="J9" s="44">
        <v>73017980.039999992</v>
      </c>
      <c r="K9" s="46" t="s">
        <v>96</v>
      </c>
      <c r="L9" s="41" t="s">
        <v>100</v>
      </c>
      <c r="M9" s="47" t="s">
        <v>101</v>
      </c>
      <c r="N9" s="40" t="s">
        <v>102</v>
      </c>
      <c r="O9" s="41" t="s">
        <v>100</v>
      </c>
      <c r="P9" s="48" t="s">
        <v>99</v>
      </c>
      <c r="Q9" s="48"/>
      <c r="R9" s="41"/>
      <c r="S9" s="41"/>
      <c r="T9" s="41"/>
      <c r="U9" s="41"/>
      <c r="V9" s="41"/>
      <c r="W9" s="40"/>
    </row>
    <row r="10" spans="1:23" ht="60" x14ac:dyDescent="0.2">
      <c r="A10" s="40" t="s">
        <v>86</v>
      </c>
      <c r="B10" s="41" t="s">
        <v>87</v>
      </c>
      <c r="C10" s="40" t="s">
        <v>95</v>
      </c>
      <c r="D10" s="43" t="s">
        <v>89</v>
      </c>
      <c r="E10" s="42" t="s">
        <v>90</v>
      </c>
      <c r="F10" s="44">
        <v>365345455.69</v>
      </c>
      <c r="G10" s="44">
        <v>87073942.400000006</v>
      </c>
      <c r="H10" s="44">
        <v>73017980.189999998</v>
      </c>
      <c r="I10" s="44">
        <v>73017980.039999992</v>
      </c>
      <c r="J10" s="44">
        <v>73017980.039999992</v>
      </c>
      <c r="K10" s="46" t="s">
        <v>96</v>
      </c>
      <c r="L10" s="41" t="s">
        <v>29</v>
      </c>
      <c r="M10" s="47" t="s">
        <v>103</v>
      </c>
      <c r="N10" s="40" t="s">
        <v>104</v>
      </c>
      <c r="O10" s="41" t="s">
        <v>29</v>
      </c>
      <c r="P10" s="48" t="s">
        <v>105</v>
      </c>
      <c r="Q10" s="40" t="s">
        <v>106</v>
      </c>
      <c r="R10" s="41">
        <v>20782.29</v>
      </c>
      <c r="S10" s="41">
        <v>20782.29</v>
      </c>
      <c r="T10" s="41">
        <v>20782.29</v>
      </c>
      <c r="U10" s="41"/>
      <c r="V10" s="41"/>
      <c r="W10" s="40" t="s">
        <v>106</v>
      </c>
    </row>
    <row r="11" spans="1:23" ht="60" x14ac:dyDescent="0.2">
      <c r="A11" s="40" t="s">
        <v>86</v>
      </c>
      <c r="B11" s="41" t="s">
        <v>87</v>
      </c>
      <c r="C11" s="40" t="s">
        <v>95</v>
      </c>
      <c r="D11" s="43" t="s">
        <v>89</v>
      </c>
      <c r="E11" s="42" t="s">
        <v>90</v>
      </c>
      <c r="F11" s="44">
        <v>365345455.69</v>
      </c>
      <c r="G11" s="44">
        <v>87073942.400000006</v>
      </c>
      <c r="H11" s="44">
        <v>73017980.189999998</v>
      </c>
      <c r="I11" s="44">
        <v>73017980.039999992</v>
      </c>
      <c r="J11" s="44">
        <v>73017980.039999992</v>
      </c>
      <c r="K11" s="46" t="s">
        <v>96</v>
      </c>
      <c r="L11" s="41" t="s">
        <v>30</v>
      </c>
      <c r="M11" s="47" t="s">
        <v>107</v>
      </c>
      <c r="N11" s="40" t="s">
        <v>108</v>
      </c>
      <c r="O11" s="41" t="s">
        <v>30</v>
      </c>
      <c r="P11" s="48" t="s">
        <v>109</v>
      </c>
      <c r="Q11" s="48" t="s">
        <v>110</v>
      </c>
      <c r="R11" s="41">
        <v>20782.29</v>
      </c>
      <c r="S11" s="41">
        <v>20782.29</v>
      </c>
      <c r="T11" s="41">
        <v>20782.29</v>
      </c>
      <c r="U11" s="41"/>
      <c r="V11" s="41"/>
      <c r="W11" s="48" t="s">
        <v>110</v>
      </c>
    </row>
    <row r="12" spans="1:23" ht="48" x14ac:dyDescent="0.2">
      <c r="A12" s="40" t="s">
        <v>86</v>
      </c>
      <c r="B12" s="41" t="s">
        <v>87</v>
      </c>
      <c r="C12" s="40" t="s">
        <v>95</v>
      </c>
      <c r="D12" s="43" t="s">
        <v>89</v>
      </c>
      <c r="E12" s="42" t="s">
        <v>90</v>
      </c>
      <c r="F12" s="44">
        <v>365345455.69</v>
      </c>
      <c r="G12" s="44">
        <v>87073942.400000006</v>
      </c>
      <c r="H12" s="44">
        <v>73017980.189999998</v>
      </c>
      <c r="I12" s="44">
        <v>73017980.039999992</v>
      </c>
      <c r="J12" s="44">
        <v>73017980.039999992</v>
      </c>
      <c r="K12" s="46" t="s">
        <v>96</v>
      </c>
      <c r="L12" s="41" t="s">
        <v>29</v>
      </c>
      <c r="M12" s="47" t="s">
        <v>111</v>
      </c>
      <c r="N12" s="40" t="s">
        <v>112</v>
      </c>
      <c r="O12" s="41" t="s">
        <v>29</v>
      </c>
      <c r="P12" s="48" t="s">
        <v>113</v>
      </c>
      <c r="Q12" s="48" t="s">
        <v>114</v>
      </c>
      <c r="R12" s="41">
        <v>1281.9000000000001</v>
      </c>
      <c r="S12" s="41">
        <v>1281.9000000000001</v>
      </c>
      <c r="T12" s="41">
        <v>1281.9000000000001</v>
      </c>
      <c r="U12" s="41"/>
      <c r="V12" s="41"/>
      <c r="W12" s="48" t="s">
        <v>114</v>
      </c>
    </row>
    <row r="13" spans="1:23" ht="36" x14ac:dyDescent="0.2">
      <c r="A13" s="40" t="s">
        <v>86</v>
      </c>
      <c r="B13" s="41" t="s">
        <v>87</v>
      </c>
      <c r="C13" s="40" t="s">
        <v>95</v>
      </c>
      <c r="D13" s="43" t="s">
        <v>89</v>
      </c>
      <c r="E13" s="42" t="s">
        <v>90</v>
      </c>
      <c r="F13" s="44">
        <v>365345455.69</v>
      </c>
      <c r="G13" s="44">
        <v>87073942.400000006</v>
      </c>
      <c r="H13" s="44">
        <v>73017980.189999998</v>
      </c>
      <c r="I13" s="44">
        <v>73017980.039999992</v>
      </c>
      <c r="J13" s="44">
        <v>73017980.039999992</v>
      </c>
      <c r="K13" s="46" t="s">
        <v>96</v>
      </c>
      <c r="L13" s="41" t="s">
        <v>30</v>
      </c>
      <c r="M13" s="47" t="s">
        <v>115</v>
      </c>
      <c r="N13" s="40" t="s">
        <v>116</v>
      </c>
      <c r="O13" s="41" t="s">
        <v>30</v>
      </c>
      <c r="P13" s="48" t="s">
        <v>117</v>
      </c>
      <c r="Q13" s="48" t="s">
        <v>118</v>
      </c>
      <c r="R13" s="41">
        <v>1281.9000000000001</v>
      </c>
      <c r="S13" s="41">
        <v>1281.9000000000001</v>
      </c>
      <c r="T13" s="41">
        <v>1281.9000000000001</v>
      </c>
      <c r="U13" s="41"/>
      <c r="V13" s="41"/>
      <c r="W13" s="48" t="s">
        <v>118</v>
      </c>
    </row>
    <row r="14" spans="1:23" ht="36" x14ac:dyDescent="0.2">
      <c r="A14" s="40" t="s">
        <v>86</v>
      </c>
      <c r="B14" s="41" t="s">
        <v>87</v>
      </c>
      <c r="C14" s="40" t="s">
        <v>95</v>
      </c>
      <c r="D14" s="43" t="s">
        <v>89</v>
      </c>
      <c r="E14" s="42" t="s">
        <v>90</v>
      </c>
      <c r="F14" s="44">
        <v>365345455.69</v>
      </c>
      <c r="G14" s="44">
        <v>87073942.400000006</v>
      </c>
      <c r="H14" s="44">
        <v>73017980.189999998</v>
      </c>
      <c r="I14" s="44">
        <v>73017980.039999992</v>
      </c>
      <c r="J14" s="44">
        <v>73017980.039999992</v>
      </c>
      <c r="K14" s="46" t="s">
        <v>96</v>
      </c>
      <c r="L14" s="41" t="s">
        <v>29</v>
      </c>
      <c r="M14" s="47" t="s">
        <v>119</v>
      </c>
      <c r="N14" s="40" t="s">
        <v>120</v>
      </c>
      <c r="O14" s="41" t="s">
        <v>29</v>
      </c>
      <c r="P14" s="48" t="s">
        <v>121</v>
      </c>
      <c r="Q14" s="48" t="s">
        <v>122</v>
      </c>
      <c r="R14" s="49">
        <v>5839.98</v>
      </c>
      <c r="S14" s="49">
        <v>5839.98</v>
      </c>
      <c r="T14" s="49">
        <v>5839.98</v>
      </c>
      <c r="U14" s="41"/>
      <c r="V14" s="41"/>
      <c r="W14" s="48" t="s">
        <v>122</v>
      </c>
    </row>
    <row r="15" spans="1:23" ht="72" x14ac:dyDescent="0.2">
      <c r="A15" s="40" t="s">
        <v>86</v>
      </c>
      <c r="B15" s="41" t="s">
        <v>87</v>
      </c>
      <c r="C15" s="40" t="s">
        <v>95</v>
      </c>
      <c r="D15" s="43" t="s">
        <v>89</v>
      </c>
      <c r="E15" s="42" t="s">
        <v>90</v>
      </c>
      <c r="F15" s="44">
        <v>365345455.69</v>
      </c>
      <c r="G15" s="44">
        <v>87073942.400000006</v>
      </c>
      <c r="H15" s="44">
        <v>73017980.189999998</v>
      </c>
      <c r="I15" s="44">
        <v>73017980.039999992</v>
      </c>
      <c r="J15" s="44">
        <v>73017980.039999992</v>
      </c>
      <c r="K15" s="46" t="s">
        <v>96</v>
      </c>
      <c r="L15" s="41" t="s">
        <v>30</v>
      </c>
      <c r="M15" s="47" t="s">
        <v>123</v>
      </c>
      <c r="N15" s="40" t="s">
        <v>124</v>
      </c>
      <c r="O15" s="41" t="s">
        <v>30</v>
      </c>
      <c r="P15" s="48" t="s">
        <v>125</v>
      </c>
      <c r="Q15" s="48" t="s">
        <v>126</v>
      </c>
      <c r="R15" s="49">
        <v>5839.98</v>
      </c>
      <c r="S15" s="49">
        <v>5839.98</v>
      </c>
      <c r="T15" s="49">
        <v>5839.98</v>
      </c>
      <c r="U15" s="41"/>
      <c r="V15" s="41"/>
      <c r="W15" s="48" t="s">
        <v>126</v>
      </c>
    </row>
    <row r="16" spans="1:23" ht="60" x14ac:dyDescent="0.2">
      <c r="A16" s="40" t="s">
        <v>86</v>
      </c>
      <c r="B16" s="41" t="s">
        <v>87</v>
      </c>
      <c r="C16" s="40" t="s">
        <v>127</v>
      </c>
      <c r="D16" s="41" t="s">
        <v>93</v>
      </c>
      <c r="E16" s="42" t="s">
        <v>90</v>
      </c>
      <c r="F16" s="44">
        <v>0</v>
      </c>
      <c r="G16" s="44">
        <v>78106.649999999994</v>
      </c>
      <c r="H16" s="44">
        <v>77869.740000000005</v>
      </c>
      <c r="I16" s="44">
        <v>77869.740000000005</v>
      </c>
      <c r="J16" s="44">
        <v>77869.740000000005</v>
      </c>
      <c r="K16" s="46" t="s">
        <v>96</v>
      </c>
      <c r="L16" s="41" t="s">
        <v>27</v>
      </c>
      <c r="M16" s="47" t="s">
        <v>128</v>
      </c>
      <c r="N16" s="40" t="s">
        <v>129</v>
      </c>
      <c r="O16" s="41" t="s">
        <v>27</v>
      </c>
      <c r="P16" s="50" t="s">
        <v>99</v>
      </c>
      <c r="Q16" s="48"/>
      <c r="R16" s="41"/>
      <c r="S16" s="41"/>
      <c r="T16" s="41"/>
      <c r="U16" s="41"/>
      <c r="V16" s="41"/>
      <c r="W16" s="51"/>
    </row>
    <row r="17" spans="1:23" ht="60" x14ac:dyDescent="0.2">
      <c r="A17" s="40" t="s">
        <v>86</v>
      </c>
      <c r="B17" s="41" t="s">
        <v>87</v>
      </c>
      <c r="C17" s="40" t="s">
        <v>127</v>
      </c>
      <c r="D17" s="41" t="s">
        <v>93</v>
      </c>
      <c r="E17" s="42" t="s">
        <v>90</v>
      </c>
      <c r="F17" s="44">
        <v>0</v>
      </c>
      <c r="G17" s="44">
        <v>78106.649999999994</v>
      </c>
      <c r="H17" s="44">
        <v>77869.740000000005</v>
      </c>
      <c r="I17" s="44">
        <v>77869.740000000005</v>
      </c>
      <c r="J17" s="44">
        <v>77869.740000000005</v>
      </c>
      <c r="K17" s="46" t="s">
        <v>96</v>
      </c>
      <c r="L17" s="41" t="s">
        <v>100</v>
      </c>
      <c r="M17" s="47" t="s">
        <v>130</v>
      </c>
      <c r="N17" s="40" t="s">
        <v>131</v>
      </c>
      <c r="O17" s="41" t="s">
        <v>100</v>
      </c>
      <c r="P17" s="50" t="s">
        <v>99</v>
      </c>
      <c r="Q17" s="48"/>
      <c r="R17" s="41"/>
      <c r="S17" s="41"/>
      <c r="T17" s="41"/>
      <c r="U17" s="41"/>
      <c r="V17" s="41"/>
      <c r="W17" s="51"/>
    </row>
    <row r="18" spans="1:23" ht="36" x14ac:dyDescent="0.2">
      <c r="A18" s="40" t="s">
        <v>86</v>
      </c>
      <c r="B18" s="41" t="s">
        <v>87</v>
      </c>
      <c r="C18" s="40" t="s">
        <v>127</v>
      </c>
      <c r="D18" s="41" t="s">
        <v>93</v>
      </c>
      <c r="E18" s="42" t="s">
        <v>90</v>
      </c>
      <c r="F18" s="44">
        <v>0</v>
      </c>
      <c r="G18" s="44">
        <v>78106.649999999994</v>
      </c>
      <c r="H18" s="44">
        <v>77869.740000000005</v>
      </c>
      <c r="I18" s="44">
        <v>77869.740000000005</v>
      </c>
      <c r="J18" s="44">
        <v>77869.740000000005</v>
      </c>
      <c r="K18" s="46" t="s">
        <v>96</v>
      </c>
      <c r="L18" s="41" t="s">
        <v>29</v>
      </c>
      <c r="M18" s="47" t="s">
        <v>132</v>
      </c>
      <c r="N18" s="40" t="s">
        <v>133</v>
      </c>
      <c r="O18" s="41" t="s">
        <v>29</v>
      </c>
      <c r="P18" s="50" t="s">
        <v>134</v>
      </c>
      <c r="Q18" s="48" t="s">
        <v>135</v>
      </c>
      <c r="R18" s="41">
        <v>130.87</v>
      </c>
      <c r="S18" s="41">
        <v>130.87</v>
      </c>
      <c r="T18" s="41">
        <v>130.87</v>
      </c>
      <c r="U18" s="41"/>
      <c r="V18" s="41"/>
      <c r="W18" s="48" t="s">
        <v>135</v>
      </c>
    </row>
    <row r="19" spans="1:23" ht="36" x14ac:dyDescent="0.2">
      <c r="A19" s="40" t="s">
        <v>86</v>
      </c>
      <c r="B19" s="41" t="s">
        <v>87</v>
      </c>
      <c r="C19" s="40" t="s">
        <v>127</v>
      </c>
      <c r="D19" s="41" t="s">
        <v>93</v>
      </c>
      <c r="E19" s="42" t="s">
        <v>90</v>
      </c>
      <c r="F19" s="44">
        <v>0</v>
      </c>
      <c r="G19" s="44">
        <v>78106.649999999994</v>
      </c>
      <c r="H19" s="44">
        <v>77869.740000000005</v>
      </c>
      <c r="I19" s="44">
        <v>77869.740000000005</v>
      </c>
      <c r="J19" s="44">
        <v>77869.740000000005</v>
      </c>
      <c r="K19" s="46" t="s">
        <v>96</v>
      </c>
      <c r="L19" s="41" t="s">
        <v>30</v>
      </c>
      <c r="M19" s="47" t="s">
        <v>136</v>
      </c>
      <c r="N19" s="40" t="s">
        <v>137</v>
      </c>
      <c r="O19" s="41" t="s">
        <v>30</v>
      </c>
      <c r="P19" s="50" t="s">
        <v>138</v>
      </c>
      <c r="Q19" s="48" t="s">
        <v>139</v>
      </c>
      <c r="R19" s="41">
        <v>130.87</v>
      </c>
      <c r="S19" s="41">
        <v>130.87</v>
      </c>
      <c r="T19" s="41">
        <v>130.87</v>
      </c>
      <c r="U19" s="41"/>
      <c r="V19" s="41"/>
      <c r="W19" s="48" t="s">
        <v>139</v>
      </c>
    </row>
    <row r="20" spans="1:23" ht="48" x14ac:dyDescent="0.2">
      <c r="A20" s="40" t="s">
        <v>86</v>
      </c>
      <c r="B20" s="41" t="s">
        <v>87</v>
      </c>
      <c r="C20" s="40" t="s">
        <v>127</v>
      </c>
      <c r="D20" s="41" t="s">
        <v>93</v>
      </c>
      <c r="E20" s="42" t="s">
        <v>90</v>
      </c>
      <c r="F20" s="44">
        <v>0</v>
      </c>
      <c r="G20" s="44">
        <v>78106.649999999994</v>
      </c>
      <c r="H20" s="44">
        <v>77869.740000000005</v>
      </c>
      <c r="I20" s="44">
        <v>77869.740000000005</v>
      </c>
      <c r="J20" s="44">
        <v>77869.740000000005</v>
      </c>
      <c r="K20" s="46" t="s">
        <v>96</v>
      </c>
      <c r="L20" s="41" t="s">
        <v>29</v>
      </c>
      <c r="M20" s="47" t="s">
        <v>140</v>
      </c>
      <c r="N20" s="40" t="s">
        <v>141</v>
      </c>
      <c r="O20" s="41" t="s">
        <v>29</v>
      </c>
      <c r="P20" s="50" t="s">
        <v>142</v>
      </c>
      <c r="Q20" s="48" t="s">
        <v>143</v>
      </c>
      <c r="R20" s="41">
        <v>2</v>
      </c>
      <c r="S20" s="41">
        <v>2</v>
      </c>
      <c r="T20" s="41">
        <v>2</v>
      </c>
      <c r="U20" s="41"/>
      <c r="V20" s="41"/>
      <c r="W20" s="48" t="s">
        <v>143</v>
      </c>
    </row>
    <row r="21" spans="1:23" ht="48" x14ac:dyDescent="0.2">
      <c r="A21" s="40" t="s">
        <v>86</v>
      </c>
      <c r="B21" s="41" t="s">
        <v>87</v>
      </c>
      <c r="C21" s="40" t="s">
        <v>127</v>
      </c>
      <c r="D21" s="41" t="s">
        <v>93</v>
      </c>
      <c r="E21" s="42" t="s">
        <v>90</v>
      </c>
      <c r="F21" s="44">
        <v>0</v>
      </c>
      <c r="G21" s="44">
        <v>78106.649999999994</v>
      </c>
      <c r="H21" s="44">
        <v>77869.740000000005</v>
      </c>
      <c r="I21" s="44">
        <v>77869.740000000005</v>
      </c>
      <c r="J21" s="44">
        <v>77869.740000000005</v>
      </c>
      <c r="K21" s="46" t="s">
        <v>96</v>
      </c>
      <c r="L21" s="41" t="s">
        <v>30</v>
      </c>
      <c r="M21" s="47" t="s">
        <v>144</v>
      </c>
      <c r="N21" s="40" t="s">
        <v>145</v>
      </c>
      <c r="O21" s="41" t="s">
        <v>30</v>
      </c>
      <c r="P21" s="50" t="s">
        <v>146</v>
      </c>
      <c r="Q21" s="48" t="s">
        <v>147</v>
      </c>
      <c r="R21" s="41">
        <v>2</v>
      </c>
      <c r="S21" s="41">
        <v>2</v>
      </c>
      <c r="T21" s="41">
        <v>2</v>
      </c>
      <c r="U21" s="41"/>
      <c r="V21" s="41"/>
      <c r="W21" s="48" t="s">
        <v>147</v>
      </c>
    </row>
    <row r="22" spans="1:23" ht="36" x14ac:dyDescent="0.2">
      <c r="A22" s="40" t="s">
        <v>86</v>
      </c>
      <c r="B22" s="52" t="s">
        <v>87</v>
      </c>
      <c r="C22" s="50" t="s">
        <v>148</v>
      </c>
      <c r="D22" s="53" t="s">
        <v>149</v>
      </c>
      <c r="E22" s="50" t="s">
        <v>90</v>
      </c>
      <c r="F22" s="44">
        <v>0</v>
      </c>
      <c r="G22" s="44">
        <v>538459.29</v>
      </c>
      <c r="H22" s="44">
        <v>535135.49</v>
      </c>
      <c r="I22" s="44">
        <v>535135.49</v>
      </c>
      <c r="J22" s="44">
        <v>535135.49</v>
      </c>
      <c r="K22" s="46"/>
      <c r="L22" s="54"/>
      <c r="M22" s="50"/>
      <c r="N22" s="50"/>
      <c r="O22" s="50"/>
      <c r="P22" s="50"/>
      <c r="Q22" s="50"/>
      <c r="R22" s="54"/>
      <c r="S22" s="54"/>
      <c r="T22" s="54"/>
      <c r="U22" s="54"/>
      <c r="V22" s="54"/>
      <c r="W22" s="51"/>
    </row>
    <row r="23" spans="1:23" ht="36" x14ac:dyDescent="0.2">
      <c r="A23" s="40" t="s">
        <v>86</v>
      </c>
      <c r="B23" s="52" t="s">
        <v>87</v>
      </c>
      <c r="C23" s="40" t="s">
        <v>150</v>
      </c>
      <c r="D23" s="53" t="s">
        <v>89</v>
      </c>
      <c r="E23" s="50" t="s">
        <v>90</v>
      </c>
      <c r="F23" s="44">
        <v>0</v>
      </c>
      <c r="G23" s="44">
        <v>13060618.550000001</v>
      </c>
      <c r="H23" s="44">
        <v>10876441.540000003</v>
      </c>
      <c r="I23" s="44">
        <v>10876441.539999999</v>
      </c>
      <c r="J23" s="44">
        <v>10876441.539999999</v>
      </c>
      <c r="K23" s="55"/>
      <c r="L23" s="55"/>
      <c r="M23" s="55"/>
      <c r="N23" s="55"/>
      <c r="O23" s="55"/>
      <c r="P23" s="55"/>
      <c r="Q23" s="55"/>
      <c r="R23" s="55"/>
      <c r="S23" s="55"/>
      <c r="T23" s="55"/>
      <c r="U23" s="55"/>
      <c r="V23" s="55"/>
      <c r="W23" s="55"/>
    </row>
    <row r="24" spans="1:23" ht="240" x14ac:dyDescent="0.2">
      <c r="A24" s="40" t="s">
        <v>86</v>
      </c>
      <c r="B24" s="56" t="s">
        <v>87</v>
      </c>
      <c r="C24" s="40" t="s">
        <v>151</v>
      </c>
      <c r="D24" s="53" t="s">
        <v>89</v>
      </c>
      <c r="E24" s="56" t="s">
        <v>90</v>
      </c>
      <c r="F24" s="44">
        <v>0</v>
      </c>
      <c r="G24" s="44">
        <v>231964244.45999998</v>
      </c>
      <c r="H24" s="44">
        <v>110026895.89</v>
      </c>
      <c r="I24" s="44">
        <v>110026895.72</v>
      </c>
      <c r="J24" s="44">
        <v>91145616.11999999</v>
      </c>
      <c r="K24" s="57" t="s">
        <v>96</v>
      </c>
      <c r="L24" s="58" t="s">
        <v>152</v>
      </c>
      <c r="M24" s="58" t="s">
        <v>153</v>
      </c>
      <c r="N24" s="58" t="s">
        <v>154</v>
      </c>
      <c r="O24" s="58" t="s">
        <v>152</v>
      </c>
      <c r="P24" s="59"/>
      <c r="Q24" s="51" t="s">
        <v>155</v>
      </c>
      <c r="R24" s="60"/>
      <c r="S24" s="60"/>
      <c r="T24" s="60"/>
      <c r="U24" s="58"/>
      <c r="V24" s="58"/>
      <c r="W24" s="51" t="s">
        <v>155</v>
      </c>
    </row>
    <row r="25" spans="1:23" ht="180" x14ac:dyDescent="0.2">
      <c r="A25" s="40" t="s">
        <v>86</v>
      </c>
      <c r="B25" s="56" t="s">
        <v>87</v>
      </c>
      <c r="C25" s="40" t="s">
        <v>151</v>
      </c>
      <c r="D25" s="53" t="s">
        <v>89</v>
      </c>
      <c r="E25" s="56" t="s">
        <v>90</v>
      </c>
      <c r="F25" s="44">
        <v>0</v>
      </c>
      <c r="G25" s="44">
        <v>231964244.45999998</v>
      </c>
      <c r="H25" s="44">
        <v>110026895.89</v>
      </c>
      <c r="I25" s="44">
        <v>110026895.72</v>
      </c>
      <c r="J25" s="44">
        <v>91145616.11999999</v>
      </c>
      <c r="K25" s="57" t="s">
        <v>96</v>
      </c>
      <c r="L25" s="58" t="s">
        <v>156</v>
      </c>
      <c r="M25" s="58" t="s">
        <v>157</v>
      </c>
      <c r="N25" s="58" t="s">
        <v>158</v>
      </c>
      <c r="O25" s="58" t="s">
        <v>156</v>
      </c>
      <c r="P25" s="59"/>
      <c r="Q25" s="51" t="s">
        <v>159</v>
      </c>
      <c r="R25" s="60">
        <v>0.99999999999999978</v>
      </c>
      <c r="S25" s="60">
        <v>0.99999999999999978</v>
      </c>
      <c r="T25" s="60">
        <v>0.63734999999999997</v>
      </c>
      <c r="U25" s="58"/>
      <c r="V25" s="58"/>
      <c r="W25" s="51" t="s">
        <v>159</v>
      </c>
    </row>
    <row r="26" spans="1:23" ht="180" x14ac:dyDescent="0.2">
      <c r="A26" s="40" t="s">
        <v>86</v>
      </c>
      <c r="B26" s="56" t="s">
        <v>87</v>
      </c>
      <c r="C26" s="40" t="s">
        <v>151</v>
      </c>
      <c r="D26" s="53" t="s">
        <v>89</v>
      </c>
      <c r="E26" s="56" t="s">
        <v>90</v>
      </c>
      <c r="F26" s="44">
        <v>0</v>
      </c>
      <c r="G26" s="44">
        <v>231964244.45999998</v>
      </c>
      <c r="H26" s="44">
        <v>110026895.89</v>
      </c>
      <c r="I26" s="44">
        <v>110026895.72</v>
      </c>
      <c r="J26" s="44">
        <v>91145616.11999999</v>
      </c>
      <c r="K26" s="57" t="s">
        <v>96</v>
      </c>
      <c r="L26" s="58" t="s">
        <v>29</v>
      </c>
      <c r="M26" s="58" t="s">
        <v>160</v>
      </c>
      <c r="N26" s="58" t="s">
        <v>161</v>
      </c>
      <c r="O26" s="58" t="s">
        <v>29</v>
      </c>
      <c r="P26" s="59"/>
      <c r="Q26" s="51" t="s">
        <v>162</v>
      </c>
      <c r="R26" s="61">
        <v>1</v>
      </c>
      <c r="S26" s="61">
        <v>1</v>
      </c>
      <c r="T26" s="62">
        <v>1.2649999999999999</v>
      </c>
      <c r="U26" s="58"/>
      <c r="V26" s="58"/>
      <c r="W26" s="51" t="s">
        <v>162</v>
      </c>
    </row>
    <row r="27" spans="1:23" ht="240" x14ac:dyDescent="0.2">
      <c r="A27" s="40" t="s">
        <v>86</v>
      </c>
      <c r="B27" s="56" t="s">
        <v>87</v>
      </c>
      <c r="C27" s="40" t="s">
        <v>151</v>
      </c>
      <c r="D27" s="53" t="s">
        <v>89</v>
      </c>
      <c r="E27" s="56" t="s">
        <v>90</v>
      </c>
      <c r="F27" s="44">
        <v>0</v>
      </c>
      <c r="G27" s="44">
        <v>231964244.45999998</v>
      </c>
      <c r="H27" s="44">
        <v>110026895.89</v>
      </c>
      <c r="I27" s="44">
        <v>110026895.72</v>
      </c>
      <c r="J27" s="44">
        <v>91145616.11999999</v>
      </c>
      <c r="K27" s="57" t="s">
        <v>96</v>
      </c>
      <c r="L27" s="58" t="s">
        <v>30</v>
      </c>
      <c r="M27" s="58" t="s">
        <v>163</v>
      </c>
      <c r="N27" s="58" t="s">
        <v>164</v>
      </c>
      <c r="O27" s="58" t="s">
        <v>30</v>
      </c>
      <c r="P27" s="59"/>
      <c r="Q27" s="51" t="s">
        <v>165</v>
      </c>
      <c r="R27" s="60">
        <v>39.956730000000007</v>
      </c>
      <c r="S27" s="60">
        <v>39.956730000000007</v>
      </c>
      <c r="T27" s="60" t="s">
        <v>166</v>
      </c>
      <c r="U27" s="58"/>
      <c r="V27" s="58"/>
      <c r="W27" s="51" t="s">
        <v>165</v>
      </c>
    </row>
    <row r="28" spans="1:23" ht="180" x14ac:dyDescent="0.2">
      <c r="A28" s="40" t="s">
        <v>86</v>
      </c>
      <c r="B28" s="56" t="s">
        <v>87</v>
      </c>
      <c r="C28" s="40" t="s">
        <v>151</v>
      </c>
      <c r="D28" s="53" t="s">
        <v>89</v>
      </c>
      <c r="E28" s="56" t="s">
        <v>90</v>
      </c>
      <c r="F28" s="44">
        <v>0</v>
      </c>
      <c r="G28" s="44">
        <v>231964244.45999998</v>
      </c>
      <c r="H28" s="44">
        <v>110026895.89</v>
      </c>
      <c r="I28" s="44">
        <v>110026895.72</v>
      </c>
      <c r="J28" s="44">
        <v>91145616.11999999</v>
      </c>
      <c r="K28" s="57" t="s">
        <v>96</v>
      </c>
      <c r="L28" s="58" t="s">
        <v>29</v>
      </c>
      <c r="M28" s="58" t="s">
        <v>167</v>
      </c>
      <c r="N28" s="58" t="s">
        <v>168</v>
      </c>
      <c r="O28" s="58" t="s">
        <v>29</v>
      </c>
      <c r="P28" s="59"/>
      <c r="Q28" s="51" t="s">
        <v>162</v>
      </c>
      <c r="R28" s="61">
        <v>1</v>
      </c>
      <c r="S28" s="61">
        <v>1</v>
      </c>
      <c r="T28" s="63">
        <v>0.87539999999999996</v>
      </c>
      <c r="U28" s="58"/>
      <c r="V28" s="58"/>
      <c r="W28" s="51" t="s">
        <v>162</v>
      </c>
    </row>
    <row r="29" spans="1:23" ht="204" x14ac:dyDescent="0.2">
      <c r="A29" s="40" t="s">
        <v>86</v>
      </c>
      <c r="B29" s="56" t="s">
        <v>87</v>
      </c>
      <c r="C29" s="40" t="s">
        <v>151</v>
      </c>
      <c r="D29" s="53" t="s">
        <v>89</v>
      </c>
      <c r="E29" s="56" t="s">
        <v>90</v>
      </c>
      <c r="F29" s="44">
        <v>0</v>
      </c>
      <c r="G29" s="44">
        <v>231964244.45999998</v>
      </c>
      <c r="H29" s="44">
        <v>110026895.89</v>
      </c>
      <c r="I29" s="44">
        <v>110026895.72</v>
      </c>
      <c r="J29" s="44">
        <v>91145616.11999999</v>
      </c>
      <c r="K29" s="57" t="s">
        <v>96</v>
      </c>
      <c r="L29" s="58" t="s">
        <v>30</v>
      </c>
      <c r="M29" s="58" t="s">
        <v>169</v>
      </c>
      <c r="N29" s="58" t="s">
        <v>170</v>
      </c>
      <c r="O29" s="58" t="s">
        <v>30</v>
      </c>
      <c r="P29" s="59"/>
      <c r="Q29" s="51" t="s">
        <v>171</v>
      </c>
      <c r="R29" s="60">
        <v>1.625</v>
      </c>
      <c r="S29" s="60">
        <v>1.625</v>
      </c>
      <c r="T29" s="60">
        <v>1.43</v>
      </c>
      <c r="U29" s="58"/>
      <c r="V29" s="58"/>
      <c r="W29" s="51" t="s">
        <v>171</v>
      </c>
    </row>
    <row r="30" spans="1:23" ht="180" x14ac:dyDescent="0.2">
      <c r="A30" s="40" t="s">
        <v>86</v>
      </c>
      <c r="B30" s="56" t="s">
        <v>87</v>
      </c>
      <c r="C30" s="40" t="s">
        <v>151</v>
      </c>
      <c r="D30" s="53" t="s">
        <v>89</v>
      </c>
      <c r="E30" s="56" t="s">
        <v>90</v>
      </c>
      <c r="F30" s="44">
        <v>0</v>
      </c>
      <c r="G30" s="44">
        <v>231964244.45999998</v>
      </c>
      <c r="H30" s="44">
        <v>110026895.89</v>
      </c>
      <c r="I30" s="44">
        <v>110026895.72</v>
      </c>
      <c r="J30" s="44">
        <v>91145616.11999999</v>
      </c>
      <c r="K30" s="57" t="s">
        <v>96</v>
      </c>
      <c r="L30" s="58" t="s">
        <v>29</v>
      </c>
      <c r="M30" s="58" t="s">
        <v>172</v>
      </c>
      <c r="N30" s="58" t="s">
        <v>173</v>
      </c>
      <c r="O30" s="58" t="s">
        <v>29</v>
      </c>
      <c r="P30" s="59"/>
      <c r="Q30" s="51" t="s">
        <v>162</v>
      </c>
      <c r="R30" s="61">
        <v>1</v>
      </c>
      <c r="S30" s="61">
        <v>1</v>
      </c>
      <c r="T30" s="63">
        <v>1.3721000000000001</v>
      </c>
      <c r="U30" s="58"/>
      <c r="V30" s="58"/>
      <c r="W30" s="51" t="s">
        <v>162</v>
      </c>
    </row>
    <row r="31" spans="1:23" ht="228" x14ac:dyDescent="0.2">
      <c r="A31" s="40" t="s">
        <v>86</v>
      </c>
      <c r="B31" s="56" t="s">
        <v>87</v>
      </c>
      <c r="C31" s="40" t="s">
        <v>151</v>
      </c>
      <c r="D31" s="53" t="s">
        <v>89</v>
      </c>
      <c r="E31" s="56" t="s">
        <v>90</v>
      </c>
      <c r="F31" s="44">
        <v>0</v>
      </c>
      <c r="G31" s="44">
        <v>231964244.45999998</v>
      </c>
      <c r="H31" s="44">
        <v>110026895.89</v>
      </c>
      <c r="I31" s="44">
        <v>110026895.72</v>
      </c>
      <c r="J31" s="44">
        <v>91145616.11999999</v>
      </c>
      <c r="K31" s="57" t="s">
        <v>96</v>
      </c>
      <c r="L31" s="58" t="s">
        <v>30</v>
      </c>
      <c r="M31" s="58" t="s">
        <v>174</v>
      </c>
      <c r="N31" s="58" t="s">
        <v>175</v>
      </c>
      <c r="O31" s="58" t="s">
        <v>30</v>
      </c>
      <c r="P31" s="59"/>
      <c r="Q31" s="51" t="s">
        <v>176</v>
      </c>
      <c r="R31" s="60">
        <v>74.934100000000001</v>
      </c>
      <c r="S31" s="60">
        <v>74.934100000000001</v>
      </c>
      <c r="T31" s="60">
        <v>105.72</v>
      </c>
      <c r="U31" s="58"/>
      <c r="V31" s="58"/>
      <c r="W31" s="51" t="s">
        <v>176</v>
      </c>
    </row>
    <row r="32" spans="1:23" ht="192" x14ac:dyDescent="0.2">
      <c r="A32" s="40" t="s">
        <v>86</v>
      </c>
      <c r="B32" s="56" t="s">
        <v>87</v>
      </c>
      <c r="C32" s="40" t="s">
        <v>151</v>
      </c>
      <c r="D32" s="53" t="s">
        <v>89</v>
      </c>
      <c r="E32" s="56" t="s">
        <v>90</v>
      </c>
      <c r="F32" s="44">
        <v>0</v>
      </c>
      <c r="G32" s="44">
        <v>231964244.45999998</v>
      </c>
      <c r="H32" s="44">
        <v>110026895.89</v>
      </c>
      <c r="I32" s="44">
        <v>110026895.72</v>
      </c>
      <c r="J32" s="44">
        <v>91145616.11999999</v>
      </c>
      <c r="K32" s="57" t="s">
        <v>96</v>
      </c>
      <c r="L32" s="58" t="s">
        <v>30</v>
      </c>
      <c r="M32" s="58" t="s">
        <v>177</v>
      </c>
      <c r="N32" s="58" t="s">
        <v>178</v>
      </c>
      <c r="O32" s="58" t="s">
        <v>30</v>
      </c>
      <c r="P32" s="59"/>
      <c r="Q32" s="51" t="s">
        <v>179</v>
      </c>
      <c r="R32" s="60">
        <v>3</v>
      </c>
      <c r="S32" s="60">
        <v>3</v>
      </c>
      <c r="T32" s="60">
        <v>4</v>
      </c>
      <c r="U32" s="58"/>
      <c r="V32" s="58"/>
      <c r="W32" s="51" t="s">
        <v>179</v>
      </c>
    </row>
    <row r="33" spans="1:23" ht="204" x14ac:dyDescent="0.2">
      <c r="A33" s="40" t="s">
        <v>86</v>
      </c>
      <c r="B33" s="56" t="s">
        <v>87</v>
      </c>
      <c r="C33" s="40" t="s">
        <v>151</v>
      </c>
      <c r="D33" s="53" t="s">
        <v>89</v>
      </c>
      <c r="E33" s="56" t="s">
        <v>90</v>
      </c>
      <c r="F33" s="44">
        <v>0</v>
      </c>
      <c r="G33" s="44">
        <v>231964244.45999998</v>
      </c>
      <c r="H33" s="44">
        <v>110026895.89</v>
      </c>
      <c r="I33" s="44">
        <v>110026895.72</v>
      </c>
      <c r="J33" s="44">
        <v>91145616.11999999</v>
      </c>
      <c r="K33" s="57" t="s">
        <v>96</v>
      </c>
      <c r="L33" s="58" t="s">
        <v>30</v>
      </c>
      <c r="M33" s="58" t="s">
        <v>180</v>
      </c>
      <c r="N33" s="58" t="s">
        <v>181</v>
      </c>
      <c r="O33" s="58" t="s">
        <v>30</v>
      </c>
      <c r="P33" s="59"/>
      <c r="Q33" s="51" t="s">
        <v>182</v>
      </c>
      <c r="R33" s="64">
        <v>1</v>
      </c>
      <c r="S33" s="64">
        <v>1</v>
      </c>
      <c r="T33" s="64">
        <v>1</v>
      </c>
      <c r="U33" s="58"/>
      <c r="V33" s="58"/>
      <c r="W33" s="51" t="s">
        <v>182</v>
      </c>
    </row>
    <row r="34" spans="1:23" ht="180" x14ac:dyDescent="0.2">
      <c r="A34" s="40" t="s">
        <v>86</v>
      </c>
      <c r="B34" s="56" t="s">
        <v>87</v>
      </c>
      <c r="C34" s="40" t="s">
        <v>151</v>
      </c>
      <c r="D34" s="53" t="s">
        <v>89</v>
      </c>
      <c r="E34" s="56" t="s">
        <v>90</v>
      </c>
      <c r="F34" s="44">
        <v>0</v>
      </c>
      <c r="G34" s="44">
        <v>231964244.45999998</v>
      </c>
      <c r="H34" s="44">
        <v>110026895.89</v>
      </c>
      <c r="I34" s="44">
        <v>110026895.72</v>
      </c>
      <c r="J34" s="44">
        <v>91145616.11999999</v>
      </c>
      <c r="K34" s="57" t="s">
        <v>96</v>
      </c>
      <c r="L34" s="58" t="s">
        <v>29</v>
      </c>
      <c r="M34" s="58" t="s">
        <v>183</v>
      </c>
      <c r="N34" s="58" t="s">
        <v>184</v>
      </c>
      <c r="O34" s="58" t="s">
        <v>29</v>
      </c>
      <c r="P34" s="59"/>
      <c r="Q34" s="51" t="s">
        <v>162</v>
      </c>
      <c r="R34" s="64">
        <v>1</v>
      </c>
      <c r="S34" s="64">
        <v>1</v>
      </c>
      <c r="T34" s="64">
        <v>1</v>
      </c>
      <c r="U34" s="58"/>
      <c r="V34" s="58"/>
      <c r="W34" s="51" t="s">
        <v>162</v>
      </c>
    </row>
    <row r="35" spans="1:23" ht="168" x14ac:dyDescent="0.2">
      <c r="A35" s="40" t="s">
        <v>86</v>
      </c>
      <c r="B35" s="56" t="s">
        <v>87</v>
      </c>
      <c r="C35" s="40" t="s">
        <v>151</v>
      </c>
      <c r="D35" s="53" t="s">
        <v>89</v>
      </c>
      <c r="E35" s="56" t="s">
        <v>90</v>
      </c>
      <c r="F35" s="44">
        <v>0</v>
      </c>
      <c r="G35" s="44">
        <v>231964244.45999998</v>
      </c>
      <c r="H35" s="44">
        <v>110026895.89</v>
      </c>
      <c r="I35" s="44">
        <v>110026895.72</v>
      </c>
      <c r="J35" s="44">
        <v>91145616.11999999</v>
      </c>
      <c r="K35" s="57" t="s">
        <v>96</v>
      </c>
      <c r="L35" s="58" t="s">
        <v>30</v>
      </c>
      <c r="M35" s="58" t="s">
        <v>185</v>
      </c>
      <c r="N35" s="58" t="s">
        <v>186</v>
      </c>
      <c r="O35" s="58" t="s">
        <v>30</v>
      </c>
      <c r="P35" s="59"/>
      <c r="Q35" s="51" t="s">
        <v>187</v>
      </c>
      <c r="R35" s="60">
        <v>118.22</v>
      </c>
      <c r="S35" s="60">
        <v>118.22</v>
      </c>
      <c r="T35" s="60">
        <v>118.22</v>
      </c>
      <c r="U35" s="58"/>
      <c r="V35" s="58"/>
      <c r="W35" s="51" t="s">
        <v>187</v>
      </c>
    </row>
    <row r="36" spans="1:23" ht="216" x14ac:dyDescent="0.2">
      <c r="A36" s="40" t="s">
        <v>86</v>
      </c>
      <c r="B36" s="65" t="s">
        <v>87</v>
      </c>
      <c r="C36" s="66" t="s">
        <v>151</v>
      </c>
      <c r="D36" s="53" t="s">
        <v>89</v>
      </c>
      <c r="E36" s="65" t="s">
        <v>90</v>
      </c>
      <c r="F36" s="67">
        <v>0</v>
      </c>
      <c r="G36" s="67">
        <v>231964244.45999998</v>
      </c>
      <c r="H36" s="67">
        <v>110026895.89</v>
      </c>
      <c r="I36" s="67">
        <v>110026895.72</v>
      </c>
      <c r="J36" s="67">
        <v>91145616.11999999</v>
      </c>
      <c r="K36" s="68" t="s">
        <v>96</v>
      </c>
      <c r="L36" s="69" t="s">
        <v>29</v>
      </c>
      <c r="M36" s="69" t="s">
        <v>188</v>
      </c>
      <c r="N36" s="69" t="s">
        <v>189</v>
      </c>
      <c r="O36" s="69" t="s">
        <v>29</v>
      </c>
      <c r="P36" s="70"/>
      <c r="Q36" s="71" t="s">
        <v>162</v>
      </c>
      <c r="R36" s="64">
        <v>1</v>
      </c>
      <c r="S36" s="64">
        <v>1</v>
      </c>
      <c r="T36" s="63">
        <v>0.99997000000000003</v>
      </c>
      <c r="U36" s="69"/>
      <c r="V36" s="69"/>
      <c r="W36" s="71" t="s">
        <v>162</v>
      </c>
    </row>
    <row r="37" spans="1:23" ht="204" x14ac:dyDescent="0.2">
      <c r="A37" s="40" t="s">
        <v>86</v>
      </c>
      <c r="B37" s="56" t="s">
        <v>87</v>
      </c>
      <c r="C37" s="40" t="s">
        <v>151</v>
      </c>
      <c r="D37" s="53" t="s">
        <v>89</v>
      </c>
      <c r="E37" s="56" t="s">
        <v>90</v>
      </c>
      <c r="F37" s="44">
        <v>0</v>
      </c>
      <c r="G37" s="44">
        <v>231964244.45999998</v>
      </c>
      <c r="H37" s="44">
        <v>110026895.89</v>
      </c>
      <c r="I37" s="44">
        <v>110026895.72</v>
      </c>
      <c r="J37" s="44">
        <v>91145616.11999999</v>
      </c>
      <c r="K37" s="57" t="s">
        <v>96</v>
      </c>
      <c r="L37" s="58" t="s">
        <v>30</v>
      </c>
      <c r="M37" s="58" t="s">
        <v>190</v>
      </c>
      <c r="N37" s="58" t="s">
        <v>191</v>
      </c>
      <c r="O37" s="58" t="s">
        <v>30</v>
      </c>
      <c r="P37" s="59"/>
      <c r="Q37" s="51" t="s">
        <v>182</v>
      </c>
      <c r="R37" s="64">
        <v>1</v>
      </c>
      <c r="S37" s="64">
        <v>1</v>
      </c>
      <c r="T37" s="72">
        <v>0.99997000000000003</v>
      </c>
      <c r="U37" s="58"/>
      <c r="V37" s="58"/>
      <c r="W37" s="51" t="s">
        <v>182</v>
      </c>
    </row>
  </sheetData>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89889-6074-491C-B9C1-75054A837D4D}">
  <dimension ref="A1:C27"/>
  <sheetViews>
    <sheetView workbookViewId="0">
      <pane ySplit="4" topLeftCell="A5" activePane="bottomLeft" state="frozen"/>
      <selection pane="bottomLeft" activeCell="B16" sqref="B16"/>
    </sheetView>
  </sheetViews>
  <sheetFormatPr baseColWidth="10" defaultColWidth="0" defaultRowHeight="10.199999999999999" x14ac:dyDescent="0.2"/>
  <cols>
    <col min="1" max="1" width="11" customWidth="1"/>
    <col min="2" max="2" width="140.85546875" customWidth="1"/>
    <col min="3" max="3" width="12" customWidth="1"/>
    <col min="4" max="16384" width="12" hidden="1"/>
  </cols>
  <sheetData>
    <row r="1" spans="1:2" ht="15.6" x14ac:dyDescent="0.2">
      <c r="B1" s="7" t="s">
        <v>1</v>
      </c>
    </row>
    <row r="2" spans="1:2" ht="31.2" x14ac:dyDescent="0.2">
      <c r="B2" s="4" t="s">
        <v>75</v>
      </c>
    </row>
    <row r="4" spans="1:2" ht="31.2" x14ac:dyDescent="0.2">
      <c r="A4" s="5" t="s">
        <v>79</v>
      </c>
      <c r="B4" s="5" t="s">
        <v>0</v>
      </c>
    </row>
    <row r="5" spans="1:2" ht="46.8" x14ac:dyDescent="0.2">
      <c r="A5" s="20">
        <v>1</v>
      </c>
      <c r="B5" s="4" t="s">
        <v>76</v>
      </c>
    </row>
    <row r="6" spans="1:2" ht="46.8" x14ac:dyDescent="0.2">
      <c r="A6" s="20">
        <v>2</v>
      </c>
      <c r="B6" s="4" t="s">
        <v>77</v>
      </c>
    </row>
    <row r="7" spans="1:2" ht="31.2" x14ac:dyDescent="0.2">
      <c r="A7" s="20">
        <v>3</v>
      </c>
      <c r="B7" s="4" t="s">
        <v>80</v>
      </c>
    </row>
    <row r="8" spans="1:2" ht="62.4" x14ac:dyDescent="0.2">
      <c r="A8" s="20">
        <v>4</v>
      </c>
      <c r="B8" s="4" t="s">
        <v>78</v>
      </c>
    </row>
    <row r="9" spans="1:2" ht="15.6" x14ac:dyDescent="0.2">
      <c r="A9" s="20">
        <v>5</v>
      </c>
      <c r="B9" s="4" t="s">
        <v>56</v>
      </c>
    </row>
    <row r="10" spans="1:2" ht="78" x14ac:dyDescent="0.2">
      <c r="A10" s="20">
        <v>6</v>
      </c>
      <c r="B10" s="4" t="s">
        <v>74</v>
      </c>
    </row>
    <row r="11" spans="1:2" ht="78" x14ac:dyDescent="0.2">
      <c r="A11" s="20">
        <v>7</v>
      </c>
      <c r="B11" s="4" t="s">
        <v>62</v>
      </c>
    </row>
    <row r="12" spans="1:2" ht="78" x14ac:dyDescent="0.2">
      <c r="A12" s="20">
        <v>8</v>
      </c>
      <c r="B12" s="4" t="s">
        <v>64</v>
      </c>
    </row>
    <row r="13" spans="1:2" ht="78" x14ac:dyDescent="0.2">
      <c r="A13" s="20">
        <v>9</v>
      </c>
      <c r="B13" s="4" t="s">
        <v>63</v>
      </c>
    </row>
    <row r="14" spans="1:2" ht="78" x14ac:dyDescent="0.2">
      <c r="A14" s="20">
        <v>10</v>
      </c>
      <c r="B14" s="4" t="s">
        <v>65</v>
      </c>
    </row>
    <row r="15" spans="1:2" ht="15.6" x14ac:dyDescent="0.2">
      <c r="A15" s="20">
        <v>11</v>
      </c>
      <c r="B15" s="4" t="s">
        <v>81</v>
      </c>
    </row>
    <row r="16" spans="1:2" ht="15.6" x14ac:dyDescent="0.2">
      <c r="A16" s="20">
        <v>12</v>
      </c>
      <c r="B16" s="4" t="s">
        <v>66</v>
      </c>
    </row>
    <row r="17" spans="1:2" ht="15.6" x14ac:dyDescent="0.2">
      <c r="A17" s="20">
        <v>13</v>
      </c>
      <c r="B17" s="4" t="s">
        <v>67</v>
      </c>
    </row>
    <row r="18" spans="1:2" ht="62.4" x14ac:dyDescent="0.2">
      <c r="A18" s="20">
        <v>14</v>
      </c>
      <c r="B18" s="4" t="s">
        <v>82</v>
      </c>
    </row>
    <row r="19" spans="1:2" ht="15.6" x14ac:dyDescent="0.2">
      <c r="A19" s="20">
        <v>15</v>
      </c>
      <c r="B19" s="4" t="s">
        <v>57</v>
      </c>
    </row>
    <row r="20" spans="1:2" ht="15.6" x14ac:dyDescent="0.2">
      <c r="A20" s="20">
        <v>16</v>
      </c>
      <c r="B20" s="4" t="s">
        <v>58</v>
      </c>
    </row>
    <row r="21" spans="1:2" ht="15.6" x14ac:dyDescent="0.2">
      <c r="A21" s="20">
        <v>17</v>
      </c>
      <c r="B21" s="4" t="s">
        <v>68</v>
      </c>
    </row>
    <row r="22" spans="1:2" ht="15.6" x14ac:dyDescent="0.2">
      <c r="A22" s="20">
        <v>18</v>
      </c>
      <c r="B22" s="6" t="s">
        <v>59</v>
      </c>
    </row>
    <row r="23" spans="1:2" ht="15.6" x14ac:dyDescent="0.2">
      <c r="A23" s="20">
        <v>19</v>
      </c>
      <c r="B23" s="6" t="s">
        <v>60</v>
      </c>
    </row>
    <row r="24" spans="1:2" ht="15.6" x14ac:dyDescent="0.2">
      <c r="A24" s="20">
        <v>20</v>
      </c>
      <c r="B24" s="6" t="s">
        <v>61</v>
      </c>
    </row>
    <row r="25" spans="1:2" ht="15.6" x14ac:dyDescent="0.2">
      <c r="A25" s="20">
        <v>21</v>
      </c>
      <c r="B25" s="6" t="s">
        <v>69</v>
      </c>
    </row>
    <row r="26" spans="1:2" ht="15.6" x14ac:dyDescent="0.2">
      <c r="A26" s="20">
        <v>22</v>
      </c>
      <c r="B26" s="6" t="s">
        <v>70</v>
      </c>
    </row>
    <row r="27" spans="1:2" ht="31.2" x14ac:dyDescent="0.2">
      <c r="A27" s="20">
        <v>23</v>
      </c>
      <c r="B27" s="4"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1962E-7691-41DA-8CC0-801B77CBBC57}">
  <dimension ref="A1:E32"/>
  <sheetViews>
    <sheetView workbookViewId="0">
      <selection activeCell="B23" sqref="B23"/>
    </sheetView>
  </sheetViews>
  <sheetFormatPr baseColWidth="10" defaultRowHeight="10.199999999999999" x14ac:dyDescent="0.2"/>
  <cols>
    <col min="1" max="1" width="67.7109375" customWidth="1"/>
    <col min="2" max="2" width="21.85546875" customWidth="1"/>
    <col min="3" max="3" width="12" style="10"/>
  </cols>
  <sheetData>
    <row r="1" spans="1:4" ht="11.4" x14ac:dyDescent="0.2">
      <c r="A1" s="15" t="s">
        <v>3</v>
      </c>
      <c r="B1" s="15" t="s">
        <v>32</v>
      </c>
      <c r="C1" s="10" t="s">
        <v>27</v>
      </c>
      <c r="D1" s="9"/>
    </row>
    <row r="2" spans="1:4" ht="11.4" x14ac:dyDescent="0.2">
      <c r="A2" s="15" t="s">
        <v>4</v>
      </c>
      <c r="B2" s="15" t="s">
        <v>51</v>
      </c>
      <c r="C2" s="10" t="s">
        <v>28</v>
      </c>
      <c r="D2" s="9"/>
    </row>
    <row r="3" spans="1:4" ht="11.4" x14ac:dyDescent="0.2">
      <c r="A3" s="15" t="s">
        <v>5</v>
      </c>
      <c r="B3" s="15" t="s">
        <v>52</v>
      </c>
      <c r="C3" s="10" t="s">
        <v>29</v>
      </c>
      <c r="D3" s="9"/>
    </row>
    <row r="4" spans="1:4" ht="11.4" x14ac:dyDescent="0.2">
      <c r="A4" s="15" t="s">
        <v>6</v>
      </c>
      <c r="B4" s="15" t="s">
        <v>53</v>
      </c>
      <c r="C4" s="10" t="s">
        <v>30</v>
      </c>
      <c r="D4" s="9"/>
    </row>
    <row r="5" spans="1:4" ht="11.4" x14ac:dyDescent="0.2">
      <c r="A5" s="15" t="s">
        <v>7</v>
      </c>
      <c r="B5" s="8"/>
      <c r="D5" s="9"/>
    </row>
    <row r="6" spans="1:4" ht="11.4" x14ac:dyDescent="0.2">
      <c r="A6" s="15" t="s">
        <v>8</v>
      </c>
      <c r="B6" s="8"/>
      <c r="D6" s="9"/>
    </row>
    <row r="7" spans="1:4" ht="11.4" x14ac:dyDescent="0.2">
      <c r="A7" s="15" t="s">
        <v>9</v>
      </c>
      <c r="B7" s="8"/>
      <c r="D7" s="9"/>
    </row>
    <row r="8" spans="1:4" ht="11.4" x14ac:dyDescent="0.2">
      <c r="A8" s="15" t="s">
        <v>10</v>
      </c>
      <c r="B8" s="8"/>
      <c r="D8" s="9"/>
    </row>
    <row r="9" spans="1:4" ht="12" customHeight="1" x14ac:dyDescent="0.2">
      <c r="A9" s="15" t="s">
        <v>11</v>
      </c>
      <c r="B9" s="8"/>
      <c r="D9" s="9"/>
    </row>
    <row r="10" spans="1:4" ht="11.4" x14ac:dyDescent="0.2">
      <c r="A10" s="15" t="s">
        <v>12</v>
      </c>
      <c r="B10" s="8"/>
      <c r="D10" s="9"/>
    </row>
    <row r="11" spans="1:4" ht="11.4" x14ac:dyDescent="0.2">
      <c r="A11" s="15" t="s">
        <v>13</v>
      </c>
      <c r="B11" s="8"/>
      <c r="D11" s="9"/>
    </row>
    <row r="12" spans="1:4" ht="11.4" x14ac:dyDescent="0.2">
      <c r="A12" s="15" t="s">
        <v>14</v>
      </c>
      <c r="B12" s="8"/>
      <c r="D12" s="9"/>
    </row>
    <row r="13" spans="1:4" ht="11.4" x14ac:dyDescent="0.2">
      <c r="A13" s="15" t="s">
        <v>15</v>
      </c>
      <c r="B13" s="8"/>
      <c r="D13" s="9"/>
    </row>
    <row r="14" spans="1:4" ht="11.4" x14ac:dyDescent="0.2">
      <c r="A14" s="15" t="s">
        <v>16</v>
      </c>
      <c r="B14" s="8"/>
      <c r="D14" s="9"/>
    </row>
    <row r="15" spans="1:4" ht="11.4" x14ac:dyDescent="0.2">
      <c r="A15" s="15" t="s">
        <v>17</v>
      </c>
      <c r="B15" s="8"/>
      <c r="D15" s="9"/>
    </row>
    <row r="16" spans="1:4" ht="11.4" x14ac:dyDescent="0.2">
      <c r="A16" s="15" t="s">
        <v>18</v>
      </c>
      <c r="B16" s="8"/>
      <c r="D16" s="9"/>
    </row>
    <row r="17" spans="1:5" ht="11.4" x14ac:dyDescent="0.2">
      <c r="A17" s="15" t="s">
        <v>19</v>
      </c>
      <c r="B17" s="8"/>
      <c r="D17" s="9"/>
    </row>
    <row r="18" spans="1:5" ht="11.4" x14ac:dyDescent="0.2">
      <c r="A18" s="15" t="s">
        <v>20</v>
      </c>
      <c r="B18" s="8"/>
      <c r="D18" s="9"/>
    </row>
    <row r="19" spans="1:5" ht="11.4" x14ac:dyDescent="0.2">
      <c r="A19" s="15" t="s">
        <v>21</v>
      </c>
      <c r="B19" s="8"/>
      <c r="D19" s="9"/>
    </row>
    <row r="20" spans="1:5" ht="11.4" x14ac:dyDescent="0.2">
      <c r="A20" s="15" t="s">
        <v>22</v>
      </c>
      <c r="B20" s="8"/>
      <c r="D20" s="9"/>
    </row>
    <row r="21" spans="1:5" ht="11.4" x14ac:dyDescent="0.2">
      <c r="A21" s="15" t="s">
        <v>23</v>
      </c>
      <c r="B21" s="8"/>
      <c r="E21" s="9"/>
    </row>
    <row r="22" spans="1:5" ht="11.4" x14ac:dyDescent="0.2">
      <c r="A22" s="15" t="s">
        <v>24</v>
      </c>
      <c r="B22" s="8"/>
      <c r="E22" s="9"/>
    </row>
    <row r="23" spans="1:5" ht="11.4" x14ac:dyDescent="0.2">
      <c r="A23" s="15" t="s">
        <v>25</v>
      </c>
      <c r="B23" s="12"/>
      <c r="E23" s="11"/>
    </row>
    <row r="24" spans="1:5" x14ac:dyDescent="0.2">
      <c r="A24" s="14"/>
      <c r="B24" s="13"/>
      <c r="D24" s="13"/>
      <c r="E24" s="13"/>
    </row>
    <row r="25" spans="1:5" x14ac:dyDescent="0.2">
      <c r="A25" s="10"/>
    </row>
    <row r="26" spans="1:5" x14ac:dyDescent="0.2">
      <c r="A26" s="10"/>
    </row>
    <row r="27" spans="1:5" x14ac:dyDescent="0.2">
      <c r="A27" s="10"/>
    </row>
    <row r="28" spans="1:5" x14ac:dyDescent="0.2">
      <c r="A28" s="10"/>
    </row>
    <row r="29" spans="1:5" x14ac:dyDescent="0.2">
      <c r="A29" s="10"/>
    </row>
    <row r="30" spans="1:5" x14ac:dyDescent="0.2">
      <c r="A30" s="10"/>
    </row>
    <row r="31" spans="1:5" x14ac:dyDescent="0.2">
      <c r="A31" s="10"/>
    </row>
    <row r="32" spans="1:5" x14ac:dyDescent="0.2">
      <c r="A32" s="1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3" ma:contentTypeDescription="Crear nuevo documento." ma:contentTypeScope="" ma:versionID="5f91f6f58a24d9301a5094c4da4ec4e6">
  <xsd:schema xmlns:xsd="http://www.w3.org/2001/XMLSchema" xmlns:xs="http://www.w3.org/2001/XMLSchema" xmlns:p="http://schemas.microsoft.com/office/2006/metadata/properties" xmlns:ns2="0c865bf4-0f22-4e4d-b041-7b0c1657e5a8" targetNamespace="http://schemas.microsoft.com/office/2006/metadata/properties" ma:root="true" ma:fieldsID="d4aa4895e3b4885915729b3d349d15ff" ns2:_="">
    <xsd:import namespace="0c865bf4-0f22-4e4d-b041-7b0c1657e5a8"/>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DF2C03A-FAFE-4FBB-9F24-298C907734CA}">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3.xml><?xml version="1.0" encoding="utf-8"?>
<ds:datastoreItem xmlns:ds="http://schemas.openxmlformats.org/officeDocument/2006/customXml" ds:itemID="{1823B7B9-DF06-4643-9D7C-8A96BF5E00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INR</vt:lpstr>
      <vt:lpstr>Instructivo_INR</vt:lpstr>
      <vt:lpstr>Hoja1</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Diana Patricia Hernández Soria</cp:lastModifiedBy>
  <cp:lastPrinted>2017-03-30T22:24:32Z</cp:lastPrinted>
  <dcterms:created xsi:type="dcterms:W3CDTF">2014-10-22T05:35:08Z</dcterms:created>
  <dcterms:modified xsi:type="dcterms:W3CDTF">2023-02-02T15:54:44Z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